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N:\業務管理課係（2021年度～）\60_HP更新_業務システム格納（様式間連）\20230821_受入情報記入票の不具合修正②\"/>
    </mc:Choice>
  </mc:AlternateContent>
  <bookViews>
    <workbookView xWindow="0" yWindow="0" windowWidth="28800" windowHeight="12360" activeTab="1"/>
  </bookViews>
  <sheets>
    <sheet name="印刷用【求人票】" sheetId="4" r:id="rId1"/>
    <sheet name="入力用" sheetId="5" r:id="rId2"/>
    <sheet name="【参考】入力用（記入例）" sheetId="7" r:id="rId3"/>
    <sheet name="参考【求人票】 空白" sheetId="9" r:id="rId4"/>
    <sheet name="プルダウンメニュー" sheetId="6" state="hidden" r:id="rId5"/>
  </sheets>
  <definedNames>
    <definedName name="_xlnm.Print_Area" localSheetId="0">印刷用【求人票】!$A$1:$AV$83</definedName>
    <definedName name="_xlnm.Print_Area" localSheetId="3">'参考【求人票】 空白'!$A$1:$AV$83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9" i="4" l="1"/>
  <c r="AQ26" i="4" l="1"/>
  <c r="AG10" i="4" l="1"/>
  <c r="AB72" i="4"/>
  <c r="AB71" i="4"/>
  <c r="AB73" i="4"/>
  <c r="G128" i="5" l="1"/>
  <c r="G135" i="7" l="1"/>
  <c r="G129" i="7"/>
  <c r="G128" i="7"/>
  <c r="G79" i="7"/>
  <c r="O6" i="4" l="1"/>
  <c r="AB75" i="4" l="1"/>
  <c r="AB74" i="4"/>
  <c r="AE68" i="4"/>
  <c r="G34" i="4"/>
  <c r="O45" i="4"/>
  <c r="O5" i="4"/>
  <c r="E16" i="4"/>
  <c r="O4" i="4"/>
  <c r="B20" i="4"/>
  <c r="O3" i="4"/>
  <c r="AP67" i="4"/>
  <c r="AB67" i="4"/>
  <c r="AI67" i="4"/>
  <c r="R53" i="4"/>
  <c r="Z62" i="4"/>
  <c r="Z55" i="4"/>
  <c r="AM54" i="4"/>
  <c r="AM53" i="4"/>
  <c r="AG54" i="4"/>
  <c r="AD54" i="4"/>
  <c r="AG53" i="4"/>
  <c r="AD53" i="4"/>
  <c r="AG52" i="4"/>
  <c r="AD52" i="4"/>
  <c r="AQ51" i="4"/>
  <c r="AN51" i="4"/>
  <c r="AD51" i="4"/>
  <c r="AG51" i="4"/>
  <c r="AD50" i="4"/>
  <c r="AI50" i="4"/>
  <c r="Q71" i="4"/>
  <c r="D80" i="4"/>
  <c r="AD48" i="4"/>
  <c r="E83" i="4"/>
  <c r="U82" i="4"/>
  <c r="J82" i="4"/>
  <c r="U81" i="4"/>
  <c r="J81" i="4"/>
  <c r="U80" i="4"/>
  <c r="E79" i="4"/>
  <c r="P78" i="4" l="1"/>
  <c r="V77" i="4"/>
  <c r="O77" i="4"/>
  <c r="T77" i="4"/>
  <c r="Q77" i="4"/>
  <c r="M75" i="4"/>
  <c r="S73" i="4"/>
  <c r="U72" i="4"/>
  <c r="P72" i="4"/>
  <c r="J78" i="4"/>
  <c r="H78" i="4"/>
  <c r="E78" i="4"/>
  <c r="C78" i="4"/>
  <c r="J77" i="4"/>
  <c r="H77" i="4"/>
  <c r="E77" i="4"/>
  <c r="C77" i="4"/>
  <c r="J76" i="4"/>
  <c r="C76" i="4"/>
  <c r="H76" i="4"/>
  <c r="E76" i="4"/>
  <c r="J75" i="4"/>
  <c r="H75" i="4"/>
  <c r="E75" i="4"/>
  <c r="C75" i="4"/>
  <c r="J74" i="4"/>
  <c r="H74" i="4"/>
  <c r="E74" i="4"/>
  <c r="C74" i="4"/>
  <c r="J73" i="4"/>
  <c r="H73" i="4"/>
  <c r="E73" i="4"/>
  <c r="C73" i="4"/>
  <c r="F71" i="4"/>
  <c r="Q70" i="4"/>
  <c r="Q69" i="4"/>
  <c r="F70" i="4"/>
  <c r="K68" i="4"/>
  <c r="F68" i="4"/>
  <c r="P65" i="4"/>
  <c r="N64" i="4"/>
  <c r="E64" i="4"/>
  <c r="B64" i="4"/>
  <c r="F62" i="4"/>
  <c r="E60" i="4"/>
  <c r="K58" i="4"/>
  <c r="I56" i="4"/>
  <c r="J57" i="4"/>
  <c r="G57" i="4"/>
  <c r="E56" i="4"/>
  <c r="M56" i="4"/>
  <c r="P57" i="4"/>
  <c r="P56" i="4"/>
  <c r="U56" i="4"/>
  <c r="P55" i="4"/>
  <c r="U54" i="4"/>
  <c r="U53" i="4"/>
  <c r="U52" i="4"/>
  <c r="U51" i="4"/>
  <c r="U50" i="4"/>
  <c r="U49" i="4"/>
  <c r="R54" i="4"/>
  <c r="R52" i="4"/>
  <c r="R51" i="4"/>
  <c r="R50" i="4"/>
  <c r="R49" i="4"/>
  <c r="N54" i="4"/>
  <c r="N53" i="4"/>
  <c r="N52" i="4"/>
  <c r="N51" i="4"/>
  <c r="N50" i="4"/>
  <c r="N49" i="4"/>
  <c r="J54" i="4"/>
  <c r="J53" i="4"/>
  <c r="J52" i="4"/>
  <c r="J51" i="4"/>
  <c r="J50" i="4"/>
  <c r="J49" i="4"/>
  <c r="G54" i="4"/>
  <c r="G53" i="4"/>
  <c r="G52" i="4"/>
  <c r="G51" i="4"/>
  <c r="G50" i="4"/>
  <c r="G49" i="4"/>
  <c r="C54" i="4"/>
  <c r="C53" i="4"/>
  <c r="C52" i="4"/>
  <c r="C51" i="4"/>
  <c r="C50" i="4"/>
  <c r="C49" i="4"/>
  <c r="AC35" i="4"/>
  <c r="AI39" i="4"/>
  <c r="G129" i="5"/>
  <c r="AO39" i="4" s="1"/>
  <c r="G135" i="5"/>
  <c r="C59" i="4" s="1"/>
  <c r="AO40" i="4"/>
  <c r="AO38" i="4"/>
  <c r="AI40" i="4"/>
  <c r="AI38" i="4"/>
  <c r="AI37" i="4"/>
  <c r="AI36" i="4"/>
  <c r="AI35" i="4"/>
  <c r="AI34" i="4"/>
  <c r="AC37" i="4"/>
  <c r="AC36" i="4"/>
  <c r="AC34" i="4"/>
  <c r="AC33" i="4"/>
  <c r="AC32" i="4"/>
  <c r="AD29" i="4"/>
  <c r="AD28" i="4"/>
  <c r="AD27" i="4"/>
  <c r="AQ25" i="4"/>
  <c r="AQ24" i="4"/>
  <c r="AQ23" i="4"/>
  <c r="AD26" i="4"/>
  <c r="AD25" i="4"/>
  <c r="AD24" i="4"/>
  <c r="AD23" i="4"/>
  <c r="AD21" i="4"/>
  <c r="AD20" i="4"/>
  <c r="AO19" i="4"/>
  <c r="Z17" i="4"/>
  <c r="AD19" i="4"/>
  <c r="Z18" i="4"/>
  <c r="AO15" i="4"/>
  <c r="AI15" i="4"/>
  <c r="AE15" i="4"/>
  <c r="Z15" i="4"/>
  <c r="AH13" i="4"/>
  <c r="AB13" i="4"/>
  <c r="AO12" i="4"/>
  <c r="AB12" i="4"/>
  <c r="AM9" i="4"/>
  <c r="AG9" i="4"/>
  <c r="M37" i="4"/>
  <c r="F37" i="4"/>
  <c r="C34" i="4"/>
  <c r="V40" i="4"/>
  <c r="G39" i="4"/>
  <c r="M38" i="4"/>
  <c r="F38" i="4"/>
  <c r="V38" i="4"/>
  <c r="V37" i="4"/>
  <c r="E36" i="4"/>
  <c r="G35" i="4"/>
  <c r="B33" i="4"/>
  <c r="H30" i="4"/>
  <c r="V29" i="4"/>
  <c r="H29" i="4"/>
  <c r="E29" i="4"/>
  <c r="G27" i="4"/>
  <c r="G25" i="4"/>
  <c r="G24" i="4"/>
  <c r="U23" i="4"/>
  <c r="P23" i="4"/>
  <c r="K23" i="4"/>
  <c r="G23" i="4"/>
  <c r="G22" i="4"/>
  <c r="G21" i="4"/>
  <c r="V20" i="4"/>
  <c r="G20" i="4"/>
  <c r="E17" i="4"/>
  <c r="G14" i="4"/>
  <c r="G13" i="4"/>
  <c r="C13" i="4"/>
  <c r="B12" i="4"/>
  <c r="S11" i="4"/>
  <c r="B11" i="4"/>
  <c r="B10" i="4"/>
  <c r="B9" i="4"/>
  <c r="AO3" i="4"/>
  <c r="AU3" i="4"/>
  <c r="AI3" i="4"/>
  <c r="Q68" i="4"/>
  <c r="G79" i="5" l="1"/>
  <c r="Z16" i="4" s="1"/>
  <c r="O43" i="4"/>
  <c r="O44" i="4"/>
  <c r="AU42" i="4"/>
  <c r="AO42" i="4"/>
  <c r="AI42" i="4"/>
  <c r="O42" i="4"/>
</calcChain>
</file>

<file path=xl/sharedStrings.xml><?xml version="1.0" encoding="utf-8"?>
<sst xmlns="http://schemas.openxmlformats.org/spreadsheetml/2006/main" count="2417" uniqueCount="665">
  <si>
    <t>受入方法</t>
    <rPh sb="0" eb="1">
      <t>ウケ</t>
    </rPh>
    <rPh sb="1" eb="2">
      <t>ハイ</t>
    </rPh>
    <rPh sb="2" eb="3">
      <t>ホウ</t>
    </rPh>
    <phoneticPr fontId="6"/>
  </si>
  <si>
    <t>ＣＢ</t>
    <phoneticPr fontId="3"/>
  </si>
  <si>
    <t>受入人数</t>
    <rPh sb="0" eb="2">
      <t>ウケイレ</t>
    </rPh>
    <rPh sb="2" eb="4">
      <t>ニンズウ</t>
    </rPh>
    <phoneticPr fontId="6"/>
  </si>
  <si>
    <t>人</t>
    <rPh sb="0" eb="1">
      <t>ニン</t>
    </rPh>
    <phoneticPr fontId="6"/>
  </si>
  <si>
    <t>公開</t>
    <rPh sb="0" eb="2">
      <t>コウカイ</t>
    </rPh>
    <phoneticPr fontId="6"/>
  </si>
  <si>
    <t>雇用形態</t>
    <rPh sb="0" eb="2">
      <t>コヨウ</t>
    </rPh>
    <rPh sb="2" eb="4">
      <t>ケイタイ</t>
    </rPh>
    <phoneticPr fontId="6"/>
  </si>
  <si>
    <t>受 理 日（西暦）</t>
    <phoneticPr fontId="6"/>
  </si>
  <si>
    <t>年</t>
    <rPh sb="0" eb="1">
      <t>ネン</t>
    </rPh>
    <phoneticPr fontId="6"/>
  </si>
  <si>
    <t>月</t>
    <rPh sb="0" eb="1">
      <t>ツキ</t>
    </rPh>
    <phoneticPr fontId="6"/>
  </si>
  <si>
    <t>日</t>
    <rPh sb="0" eb="1">
      <t>ヒ</t>
    </rPh>
    <phoneticPr fontId="6"/>
  </si>
  <si>
    <t>事業所コード:</t>
    <rPh sb="0" eb="3">
      <t>ジギョウショ</t>
    </rPh>
    <phoneticPr fontId="3"/>
  </si>
  <si>
    <t>職種分類</t>
    <rPh sb="0" eb="2">
      <t>ショクシュ</t>
    </rPh>
    <rPh sb="2" eb="4">
      <t>ブンルイ</t>
    </rPh>
    <phoneticPr fontId="6"/>
  </si>
  <si>
    <t>有効期限 （西暦）</t>
    <rPh sb="0" eb="1">
      <t>ユウ</t>
    </rPh>
    <rPh sb="1" eb="2">
      <t>コウ</t>
    </rPh>
    <rPh sb="2" eb="3">
      <t>キ</t>
    </rPh>
    <rPh sb="3" eb="4">
      <t>キリ</t>
    </rPh>
    <phoneticPr fontId="6"/>
  </si>
  <si>
    <t>業種分類</t>
    <rPh sb="0" eb="2">
      <t>ギョウシュ</t>
    </rPh>
    <rPh sb="2" eb="4">
      <t>ブンルイ</t>
    </rPh>
    <phoneticPr fontId="6"/>
  </si>
  <si>
    <t>事務所</t>
  </si>
  <si>
    <t>担当者</t>
    <phoneticPr fontId="6"/>
  </si>
  <si>
    <t>１　求人事業所</t>
    <rPh sb="2" eb="4">
      <t>キュウジン</t>
    </rPh>
    <rPh sb="4" eb="7">
      <t>ジギョウショ</t>
    </rPh>
    <phoneticPr fontId="3"/>
  </si>
  <si>
    <t>事業所名</t>
    <phoneticPr fontId="6"/>
  </si>
  <si>
    <t>屋内の受動喫煙対策</t>
    <rPh sb="0" eb="2">
      <t>オクナイ</t>
    </rPh>
    <rPh sb="3" eb="5">
      <t>ジュドウ</t>
    </rPh>
    <rPh sb="5" eb="7">
      <t>キツエン</t>
    </rPh>
    <rPh sb="7" eb="9">
      <t>タイサク</t>
    </rPh>
    <phoneticPr fontId="3"/>
  </si>
  <si>
    <t>種類</t>
    <rPh sb="0" eb="2">
      <t>シュルイ</t>
    </rPh>
    <phoneticPr fontId="3"/>
  </si>
  <si>
    <t>法人番号</t>
    <rPh sb="0" eb="2">
      <t>ホウジン</t>
    </rPh>
    <rPh sb="2" eb="4">
      <t>バンゴウ</t>
    </rPh>
    <phoneticPr fontId="3"/>
  </si>
  <si>
    <t>所在地</t>
    <phoneticPr fontId="6"/>
  </si>
  <si>
    <t>範囲</t>
    <rPh sb="0" eb="2">
      <t>ハンイ</t>
    </rPh>
    <phoneticPr fontId="3"/>
  </si>
  <si>
    <t>〒</t>
  </si>
  <si>
    <t>マイカー通勤</t>
    <rPh sb="4" eb="6">
      <t>ツウキン</t>
    </rPh>
    <phoneticPr fontId="3"/>
  </si>
  <si>
    <t>駐車場</t>
    <rPh sb="0" eb="3">
      <t>チュウシャジョウ</t>
    </rPh>
    <phoneticPr fontId="3"/>
  </si>
  <si>
    <t>２　仕事内容</t>
    <rPh sb="2" eb="4">
      <t>シゴト</t>
    </rPh>
    <rPh sb="4" eb="6">
      <t>ナイヨウ</t>
    </rPh>
    <phoneticPr fontId="3"/>
  </si>
  <si>
    <t>４　応募資格等</t>
    <rPh sb="2" eb="4">
      <t>オウボ</t>
    </rPh>
    <rPh sb="4" eb="6">
      <t>シカク</t>
    </rPh>
    <rPh sb="6" eb="7">
      <t>トウ</t>
    </rPh>
    <phoneticPr fontId="3"/>
  </si>
  <si>
    <t>職種/
仕事内容</t>
    <rPh sb="0" eb="1">
      <t>ショク</t>
    </rPh>
    <rPh sb="1" eb="2">
      <t>タネ</t>
    </rPh>
    <phoneticPr fontId="6"/>
  </si>
  <si>
    <t>受入職種</t>
    <rPh sb="0" eb="2">
      <t>ウケイレ</t>
    </rPh>
    <rPh sb="2" eb="3">
      <t>ショク</t>
    </rPh>
    <rPh sb="3" eb="4">
      <t>シュ</t>
    </rPh>
    <phoneticPr fontId="3"/>
  </si>
  <si>
    <t>年齢</t>
    <rPh sb="0" eb="1">
      <t>ネン</t>
    </rPh>
    <rPh sb="1" eb="2">
      <t>ヨワイ</t>
    </rPh>
    <phoneticPr fontId="6"/>
  </si>
  <si>
    <t>～</t>
    <phoneticPr fontId="3"/>
  </si>
  <si>
    <t>仕事内容</t>
    <rPh sb="0" eb="4">
      <t>シゴトナイヨウ</t>
    </rPh>
    <phoneticPr fontId="3"/>
  </si>
  <si>
    <t>必要学歴</t>
    <rPh sb="0" eb="2">
      <t>ヒツヨウ</t>
    </rPh>
    <rPh sb="2" eb="4">
      <t>ガクレキ</t>
    </rPh>
    <phoneticPr fontId="3"/>
  </si>
  <si>
    <t>正社員登用</t>
    <rPh sb="0" eb="3">
      <t>セイシャイン</t>
    </rPh>
    <rPh sb="3" eb="5">
      <t>トウヨウ</t>
    </rPh>
    <phoneticPr fontId="6"/>
  </si>
  <si>
    <r>
      <t>経験</t>
    </r>
    <r>
      <rPr>
        <b/>
        <sz val="6"/>
        <rFont val="Meiryo UI"/>
        <family val="3"/>
        <charset val="128"/>
      </rPr>
      <t xml:space="preserve">
・
</t>
    </r>
    <r>
      <rPr>
        <b/>
        <sz val="9"/>
        <rFont val="Meiryo UI"/>
        <family val="3"/>
        <charset val="128"/>
      </rPr>
      <t>スキル</t>
    </r>
    <rPh sb="0" eb="2">
      <t>ケイケン</t>
    </rPh>
    <phoneticPr fontId="6"/>
  </si>
  <si>
    <t>経験</t>
    <rPh sb="0" eb="2">
      <t>ケイケン</t>
    </rPh>
    <phoneticPr fontId="3"/>
  </si>
  <si>
    <t>部下管理能力</t>
    <rPh sb="0" eb="2">
      <t>ブカ</t>
    </rPh>
    <rPh sb="2" eb="4">
      <t>カンリ</t>
    </rPh>
    <rPh sb="4" eb="6">
      <t>ノウリョク</t>
    </rPh>
    <phoneticPr fontId="3"/>
  </si>
  <si>
    <t>正社員登用実績</t>
    <rPh sb="0" eb="3">
      <t>セイシャイン</t>
    </rPh>
    <rPh sb="3" eb="5">
      <t>トウヨウ</t>
    </rPh>
    <rPh sb="5" eb="7">
      <t>ジッセキ</t>
    </rPh>
    <phoneticPr fontId="6"/>
  </si>
  <si>
    <t>必要なスキル等</t>
    <rPh sb="0" eb="2">
      <t>ヒツヨウ</t>
    </rPh>
    <rPh sb="6" eb="7">
      <t>トウ</t>
    </rPh>
    <phoneticPr fontId="3"/>
  </si>
  <si>
    <t>障害者求人</t>
    <rPh sb="0" eb="5">
      <t>ショウガイシャキュウジン</t>
    </rPh>
    <phoneticPr fontId="6"/>
  </si>
  <si>
    <r>
      <t>受入</t>
    </r>
    <r>
      <rPr>
        <b/>
        <sz val="6"/>
        <rFont val="Meiryo UI"/>
        <family val="3"/>
        <charset val="128"/>
      </rPr>
      <t>(雇用)</t>
    </r>
    <r>
      <rPr>
        <b/>
        <sz val="10"/>
        <rFont val="Meiryo UI"/>
        <family val="3"/>
        <charset val="128"/>
      </rPr>
      <t xml:space="preserve">期間
</t>
    </r>
    <r>
      <rPr>
        <b/>
        <sz val="6"/>
        <rFont val="Meiryo UI"/>
        <family val="3"/>
        <charset val="128"/>
      </rPr>
      <t>・</t>
    </r>
    <r>
      <rPr>
        <b/>
        <sz val="10"/>
        <rFont val="Meiryo UI"/>
        <family val="3"/>
        <charset val="128"/>
      </rPr>
      <t xml:space="preserve">
時期</t>
    </r>
    <rPh sb="0" eb="2">
      <t>ウケイレ</t>
    </rPh>
    <rPh sb="3" eb="5">
      <t>コヨウ</t>
    </rPh>
    <rPh sb="6" eb="8">
      <t>キカン</t>
    </rPh>
    <rPh sb="11" eb="12">
      <t>ジ</t>
    </rPh>
    <rPh sb="12" eb="13">
      <t>キ</t>
    </rPh>
    <phoneticPr fontId="6"/>
  </si>
  <si>
    <t>雇用期間の定め</t>
    <rPh sb="0" eb="2">
      <t>コヨウ</t>
    </rPh>
    <rPh sb="2" eb="4">
      <t>キカン</t>
    </rPh>
    <rPh sb="5" eb="6">
      <t>サダ</t>
    </rPh>
    <phoneticPr fontId="6"/>
  </si>
  <si>
    <t>時期</t>
    <rPh sb="0" eb="1">
      <t>トキ</t>
    </rPh>
    <rPh sb="1" eb="2">
      <t>キ</t>
    </rPh>
    <phoneticPr fontId="6"/>
  </si>
  <si>
    <t>か月</t>
    <rPh sb="1" eb="2">
      <t>ツキ</t>
    </rPh>
    <phoneticPr fontId="3"/>
  </si>
  <si>
    <t>必要な
免許
・
資格</t>
    <rPh sb="0" eb="2">
      <t>ヒツヨウ</t>
    </rPh>
    <rPh sb="4" eb="6">
      <t>メンキョ</t>
    </rPh>
    <rPh sb="9" eb="11">
      <t>シカク</t>
    </rPh>
    <phoneticPr fontId="3"/>
  </si>
  <si>
    <t>普通自動車免許</t>
    <rPh sb="0" eb="2">
      <t>フツウ</t>
    </rPh>
    <rPh sb="2" eb="5">
      <t>ジドウシャ</t>
    </rPh>
    <rPh sb="5" eb="7">
      <t>メンキョ</t>
    </rPh>
    <phoneticPr fontId="3"/>
  </si>
  <si>
    <t>ＡＴ限定免許</t>
    <rPh sb="2" eb="4">
      <t>ゲンテイ</t>
    </rPh>
    <rPh sb="4" eb="6">
      <t>メンキョ</t>
    </rPh>
    <phoneticPr fontId="3"/>
  </si>
  <si>
    <t>契約更新の可能性</t>
    <rPh sb="0" eb="2">
      <t>ケイヤク</t>
    </rPh>
    <rPh sb="2" eb="4">
      <t>コウシン</t>
    </rPh>
    <rPh sb="5" eb="8">
      <t>カノウセイ</t>
    </rPh>
    <phoneticPr fontId="6"/>
  </si>
  <si>
    <t>契約更新の条件</t>
    <rPh sb="0" eb="2">
      <t>ケイヤク</t>
    </rPh>
    <rPh sb="2" eb="4">
      <t>コウシン</t>
    </rPh>
    <rPh sb="5" eb="7">
      <t>ジョウケン</t>
    </rPh>
    <phoneticPr fontId="6"/>
  </si>
  <si>
    <t>免許・資格</t>
    <rPh sb="0" eb="2">
      <t>メンキョ</t>
    </rPh>
    <rPh sb="3" eb="5">
      <t>シカク</t>
    </rPh>
    <phoneticPr fontId="3"/>
  </si>
  <si>
    <t>付記事項</t>
    <rPh sb="0" eb="2">
      <t>フキ</t>
    </rPh>
    <rPh sb="2" eb="4">
      <t>ジコウ</t>
    </rPh>
    <phoneticPr fontId="3"/>
  </si>
  <si>
    <t>試用期間</t>
    <rPh sb="0" eb="2">
      <t>シヨウ</t>
    </rPh>
    <rPh sb="2" eb="4">
      <t>キカン</t>
    </rPh>
    <phoneticPr fontId="3"/>
  </si>
  <si>
    <t>試用期間の労働条件</t>
    <rPh sb="0" eb="2">
      <t>シヨウ</t>
    </rPh>
    <rPh sb="2" eb="4">
      <t>キカン</t>
    </rPh>
    <rPh sb="5" eb="7">
      <t>ロウドウ</t>
    </rPh>
    <rPh sb="7" eb="9">
      <t>ジョウケン</t>
    </rPh>
    <phoneticPr fontId="3"/>
  </si>
  <si>
    <t>３　就業場所</t>
    <rPh sb="2" eb="4">
      <t>シュウギョウ</t>
    </rPh>
    <rPh sb="4" eb="6">
      <t>バショ</t>
    </rPh>
    <phoneticPr fontId="3"/>
  </si>
  <si>
    <t>就業場所</t>
    <rPh sb="0" eb="2">
      <t>シュウギョウ</t>
    </rPh>
    <rPh sb="2" eb="4">
      <t>バショ</t>
    </rPh>
    <phoneticPr fontId="6"/>
  </si>
  <si>
    <t>選考方法</t>
    <rPh sb="0" eb="2">
      <t>センコウ</t>
    </rPh>
    <rPh sb="2" eb="4">
      <t>ホウホウ</t>
    </rPh>
    <phoneticPr fontId="3"/>
  </si>
  <si>
    <t>５　賃金・手当</t>
    <rPh sb="2" eb="4">
      <t>チンギン</t>
    </rPh>
    <rPh sb="5" eb="7">
      <t>テアテ</t>
    </rPh>
    <phoneticPr fontId="3"/>
  </si>
  <si>
    <t>鉄道(最寄)</t>
    <rPh sb="3" eb="5">
      <t>モヨリ</t>
    </rPh>
    <phoneticPr fontId="3"/>
  </si>
  <si>
    <t>駅下車</t>
    <phoneticPr fontId="3"/>
  </si>
  <si>
    <t>賃金</t>
    <rPh sb="0" eb="2">
      <t>チンギン</t>
    </rPh>
    <phoneticPr fontId="3"/>
  </si>
  <si>
    <t>バス(最寄)</t>
    <rPh sb="3" eb="5">
      <t>モヨリ</t>
    </rPh>
    <phoneticPr fontId="3"/>
  </si>
  <si>
    <t>行き</t>
    <phoneticPr fontId="6"/>
  </si>
  <si>
    <t>停留所下車</t>
    <phoneticPr fontId="6"/>
  </si>
  <si>
    <t>月給の場合、ア+イ+ウ（手当詳細は裏面）</t>
    <rPh sb="0" eb="2">
      <t>ゲッキュウ</t>
    </rPh>
    <rPh sb="3" eb="5">
      <t>バアイ</t>
    </rPh>
    <rPh sb="12" eb="14">
      <t>テアテ</t>
    </rPh>
    <rPh sb="14" eb="16">
      <t>ショウサイ</t>
    </rPh>
    <rPh sb="17" eb="19">
      <t>リメン</t>
    </rPh>
    <phoneticPr fontId="3"/>
  </si>
  <si>
    <t>ア</t>
    <phoneticPr fontId="3"/>
  </si>
  <si>
    <t>基本給</t>
    <rPh sb="0" eb="3">
      <t>キホンキュウ</t>
    </rPh>
    <phoneticPr fontId="3"/>
  </si>
  <si>
    <t>その他アクセス方法</t>
    <rPh sb="2" eb="3">
      <t>タ</t>
    </rPh>
    <rPh sb="7" eb="9">
      <t>ホウホウ</t>
    </rPh>
    <phoneticPr fontId="3"/>
  </si>
  <si>
    <t>イ</t>
    <phoneticPr fontId="3"/>
  </si>
  <si>
    <t>定期的に支払われる手当</t>
    <rPh sb="0" eb="3">
      <t>テイキテキ</t>
    </rPh>
    <rPh sb="4" eb="6">
      <t>シハラ</t>
    </rPh>
    <rPh sb="9" eb="11">
      <t>テアテ</t>
    </rPh>
    <phoneticPr fontId="3"/>
  </si>
  <si>
    <t>在宅勤務</t>
    <rPh sb="0" eb="4">
      <t>ザイタクキンム</t>
    </rPh>
    <phoneticPr fontId="3"/>
  </si>
  <si>
    <t>ウ</t>
    <phoneticPr fontId="3"/>
  </si>
  <si>
    <t>手当</t>
    <rPh sb="0" eb="2">
      <t>テアテ</t>
    </rPh>
    <phoneticPr fontId="3"/>
  </si>
  <si>
    <t>イ　定期的に支払われる手当て</t>
    <phoneticPr fontId="3"/>
  </si>
  <si>
    <t>その他手当て</t>
    <phoneticPr fontId="3"/>
  </si>
  <si>
    <t>休日</t>
    <rPh sb="0" eb="2">
      <t>キュウジツ</t>
    </rPh>
    <phoneticPr fontId="3"/>
  </si>
  <si>
    <t>年末年始休暇</t>
    <rPh sb="0" eb="2">
      <t>ネンマツ</t>
    </rPh>
    <rPh sb="2" eb="4">
      <t>ネンシ</t>
    </rPh>
    <rPh sb="4" eb="6">
      <t>キュウカ</t>
    </rPh>
    <phoneticPr fontId="3"/>
  </si>
  <si>
    <t>(1)</t>
    <phoneticPr fontId="3"/>
  </si>
  <si>
    <t>円</t>
    <rPh sb="0" eb="1">
      <t>エン</t>
    </rPh>
    <phoneticPr fontId="3"/>
  </si>
  <si>
    <t>夏期休暇</t>
    <rPh sb="0" eb="2">
      <t>カキ</t>
    </rPh>
    <rPh sb="2" eb="4">
      <t>キュウカ</t>
    </rPh>
    <phoneticPr fontId="3"/>
  </si>
  <si>
    <t>年間総休日</t>
    <rPh sb="0" eb="2">
      <t>ネンカン</t>
    </rPh>
    <rPh sb="2" eb="3">
      <t>ソウ</t>
    </rPh>
    <rPh sb="3" eb="5">
      <t>キュウジツ</t>
    </rPh>
    <phoneticPr fontId="3"/>
  </si>
  <si>
    <t>(2)</t>
  </si>
  <si>
    <t>6か月経過後の年次有給休暇</t>
    <rPh sb="2" eb="3">
      <t>ゲツ</t>
    </rPh>
    <rPh sb="3" eb="5">
      <t>ケイカ</t>
    </rPh>
    <rPh sb="5" eb="6">
      <t>ゴ</t>
    </rPh>
    <rPh sb="7" eb="9">
      <t>ネンジ</t>
    </rPh>
    <rPh sb="9" eb="11">
      <t>ユウキュウ</t>
    </rPh>
    <rPh sb="11" eb="13">
      <t>キュウカ</t>
    </rPh>
    <phoneticPr fontId="3"/>
  </si>
  <si>
    <t>週休2日制</t>
    <rPh sb="0" eb="1">
      <t>シュウ</t>
    </rPh>
    <rPh sb="1" eb="2">
      <t>キュウ</t>
    </rPh>
    <rPh sb="3" eb="4">
      <t>ヒ</t>
    </rPh>
    <rPh sb="4" eb="5">
      <t>セイ</t>
    </rPh>
    <phoneticPr fontId="3"/>
  </si>
  <si>
    <t>(3)</t>
  </si>
  <si>
    <t>(4)</t>
  </si>
  <si>
    <t>7　その他の労働条件等</t>
    <rPh sb="4" eb="5">
      <t>タ</t>
    </rPh>
    <rPh sb="6" eb="8">
      <t>ロウドウ</t>
    </rPh>
    <rPh sb="8" eb="10">
      <t>ジョウケン</t>
    </rPh>
    <rPh sb="10" eb="11">
      <t>トウ</t>
    </rPh>
    <phoneticPr fontId="3"/>
  </si>
  <si>
    <t>(5)</t>
  </si>
  <si>
    <t>社会保険等</t>
    <rPh sb="0" eb="2">
      <t>シャカイ</t>
    </rPh>
    <rPh sb="2" eb="4">
      <t>ホケン</t>
    </rPh>
    <rPh sb="4" eb="5">
      <t>トウ</t>
    </rPh>
    <phoneticPr fontId="3"/>
  </si>
  <si>
    <t>社会保険等</t>
    <rPh sb="0" eb="2">
      <t>シャカイ</t>
    </rPh>
    <rPh sb="2" eb="4">
      <t>ホケン</t>
    </rPh>
    <rPh sb="4" eb="5">
      <t>トウ</t>
    </rPh>
    <phoneticPr fontId="6"/>
  </si>
  <si>
    <t>(6)</t>
  </si>
  <si>
    <t>企業年金</t>
    <rPh sb="0" eb="2">
      <t>キギョウ</t>
    </rPh>
    <rPh sb="2" eb="4">
      <t>ネンキン</t>
    </rPh>
    <phoneticPr fontId="6"/>
  </si>
  <si>
    <t>ウ　固定残業代</t>
    <rPh sb="2" eb="4">
      <t>コテイ</t>
    </rPh>
    <rPh sb="4" eb="7">
      <t>ザンギョウダイ</t>
    </rPh>
    <phoneticPr fontId="3"/>
  </si>
  <si>
    <t>通勤手当</t>
    <rPh sb="0" eb="2">
      <t>ツウキン</t>
    </rPh>
    <rPh sb="2" eb="4">
      <t>テアテ</t>
    </rPh>
    <phoneticPr fontId="6"/>
  </si>
  <si>
    <t>退職金制度</t>
    <rPh sb="0" eb="3">
      <t>タイショクキン</t>
    </rPh>
    <rPh sb="3" eb="5">
      <t>セイド</t>
    </rPh>
    <phoneticPr fontId="6"/>
  </si>
  <si>
    <t>付記事項</t>
    <rPh sb="0" eb="2">
      <t>フキ</t>
    </rPh>
    <rPh sb="2" eb="4">
      <t>ジコウ</t>
    </rPh>
    <phoneticPr fontId="6"/>
  </si>
  <si>
    <t>固定残業</t>
    <rPh sb="0" eb="2">
      <t>コテイ</t>
    </rPh>
    <rPh sb="2" eb="4">
      <t>ザンギョウ</t>
    </rPh>
    <phoneticPr fontId="3"/>
  </si>
  <si>
    <t>上限</t>
    <rPh sb="0" eb="2">
      <t>ジョウゲン</t>
    </rPh>
    <phoneticPr fontId="3"/>
  </si>
  <si>
    <t>定年制度</t>
    <rPh sb="0" eb="2">
      <t>テイネン</t>
    </rPh>
    <rPh sb="2" eb="4">
      <t>セイド</t>
    </rPh>
    <phoneticPr fontId="3"/>
  </si>
  <si>
    <t>定年制度</t>
    <rPh sb="0" eb="2">
      <t>テイネン</t>
    </rPh>
    <rPh sb="2" eb="4">
      <t>セイド</t>
    </rPh>
    <phoneticPr fontId="6"/>
  </si>
  <si>
    <t>再雇用制度</t>
    <rPh sb="0" eb="1">
      <t>サイ</t>
    </rPh>
    <rPh sb="1" eb="3">
      <t>コヨウ</t>
    </rPh>
    <rPh sb="3" eb="5">
      <t>セイド</t>
    </rPh>
    <phoneticPr fontId="3"/>
  </si>
  <si>
    <t>勤務延長制度</t>
    <rPh sb="0" eb="2">
      <t>キンム</t>
    </rPh>
    <rPh sb="2" eb="4">
      <t>エンチョウ</t>
    </rPh>
    <rPh sb="4" eb="6">
      <t>セイド</t>
    </rPh>
    <phoneticPr fontId="6"/>
  </si>
  <si>
    <t>固定残業時間を超えた場合の支払い</t>
    <rPh sb="0" eb="2">
      <t>コテイ</t>
    </rPh>
    <rPh sb="2" eb="4">
      <t>ザンギョウ</t>
    </rPh>
    <rPh sb="4" eb="6">
      <t>ジカン</t>
    </rPh>
    <rPh sb="7" eb="8">
      <t>コ</t>
    </rPh>
    <rPh sb="10" eb="12">
      <t>バアイ</t>
    </rPh>
    <rPh sb="13" eb="15">
      <t>シハラ</t>
    </rPh>
    <phoneticPr fontId="3"/>
  </si>
  <si>
    <t>住宅等</t>
    <rPh sb="0" eb="2">
      <t>ジュウタク</t>
    </rPh>
    <rPh sb="2" eb="3">
      <t>トウ</t>
    </rPh>
    <phoneticPr fontId="3"/>
  </si>
  <si>
    <t>世帯用住宅</t>
    <rPh sb="0" eb="3">
      <t>セタイヨウ</t>
    </rPh>
    <rPh sb="3" eb="5">
      <t>ジュウタク</t>
    </rPh>
    <phoneticPr fontId="3"/>
  </si>
  <si>
    <t>託児施設</t>
    <rPh sb="0" eb="2">
      <t>タクジ</t>
    </rPh>
    <rPh sb="2" eb="4">
      <t>シセツ</t>
    </rPh>
    <phoneticPr fontId="3"/>
  </si>
  <si>
    <t>単身用住宅</t>
    <rPh sb="0" eb="2">
      <t>タンシン</t>
    </rPh>
    <rPh sb="2" eb="3">
      <t>ヨウ</t>
    </rPh>
    <rPh sb="3" eb="5">
      <t>ジュウタク</t>
    </rPh>
    <phoneticPr fontId="3"/>
  </si>
  <si>
    <t>賃金付記事項</t>
    <rPh sb="0" eb="2">
      <t>チンギン</t>
    </rPh>
    <rPh sb="2" eb="4">
      <t>フキ</t>
    </rPh>
    <rPh sb="4" eb="6">
      <t>ジコウ</t>
    </rPh>
    <phoneticPr fontId="3"/>
  </si>
  <si>
    <t>受入情報付記事項</t>
    <rPh sb="0" eb="2">
      <t>ウケイレ</t>
    </rPh>
    <rPh sb="2" eb="4">
      <t>ジョウホウ</t>
    </rPh>
    <rPh sb="4" eb="6">
      <t>フキ</t>
    </rPh>
    <rPh sb="6" eb="8">
      <t>ジコウ</t>
    </rPh>
    <phoneticPr fontId="3"/>
  </si>
  <si>
    <t>昇給</t>
    <rPh sb="0" eb="1">
      <t>ノボル</t>
    </rPh>
    <rPh sb="1" eb="2">
      <t>キュウ</t>
    </rPh>
    <phoneticPr fontId="3"/>
  </si>
  <si>
    <t>賞与</t>
    <rPh sb="0" eb="2">
      <t>ショウヨ</t>
    </rPh>
    <phoneticPr fontId="3"/>
  </si>
  <si>
    <t>昨年の実績等</t>
    <rPh sb="0" eb="2">
      <t>サクネン</t>
    </rPh>
    <rPh sb="3" eb="5">
      <t>ジッセキ</t>
    </rPh>
    <rPh sb="5" eb="6">
      <t>トウ</t>
    </rPh>
    <phoneticPr fontId="3"/>
  </si>
  <si>
    <t>６　労働時間</t>
    <rPh sb="2" eb="4">
      <t>ロウドウ</t>
    </rPh>
    <rPh sb="4" eb="6">
      <t>ジカン</t>
    </rPh>
    <phoneticPr fontId="3"/>
  </si>
  <si>
    <t>労働日数</t>
    <rPh sb="0" eb="2">
      <t>ロウドウ</t>
    </rPh>
    <rPh sb="2" eb="4">
      <t>ニッスウ</t>
    </rPh>
    <phoneticPr fontId="3"/>
  </si>
  <si>
    <t>週所定労働日数</t>
    <rPh sb="0" eb="1">
      <t>シュウ</t>
    </rPh>
    <rPh sb="1" eb="3">
      <t>ショテイ</t>
    </rPh>
    <rPh sb="3" eb="5">
      <t>ロウドウ</t>
    </rPh>
    <rPh sb="5" eb="7">
      <t>ニッスウ</t>
    </rPh>
    <phoneticPr fontId="3"/>
  </si>
  <si>
    <t>裁量労働制</t>
    <rPh sb="0" eb="2">
      <t>サイリョウ</t>
    </rPh>
    <rPh sb="2" eb="4">
      <t>ロウドウ</t>
    </rPh>
    <rPh sb="4" eb="5">
      <t>セイ</t>
    </rPh>
    <phoneticPr fontId="3"/>
  </si>
  <si>
    <t>変形労働時間制</t>
    <rPh sb="0" eb="2">
      <t>ヘンケイ</t>
    </rPh>
    <rPh sb="2" eb="4">
      <t>ロウドウ</t>
    </rPh>
    <rPh sb="4" eb="6">
      <t>ジカン</t>
    </rPh>
    <rPh sb="6" eb="7">
      <t>セイ</t>
    </rPh>
    <phoneticPr fontId="3"/>
  </si>
  <si>
    <t>備考</t>
    <rPh sb="0" eb="2">
      <t>ビコウ</t>
    </rPh>
    <phoneticPr fontId="3"/>
  </si>
  <si>
    <t>労働日数の相談</t>
    <rPh sb="0" eb="2">
      <t>ロウドウ</t>
    </rPh>
    <rPh sb="2" eb="4">
      <t>ニッスウ</t>
    </rPh>
    <rPh sb="5" eb="7">
      <t>ソウダン</t>
    </rPh>
    <phoneticPr fontId="3"/>
  </si>
  <si>
    <t>交代勤務</t>
    <rPh sb="0" eb="2">
      <t>コウタイ</t>
    </rPh>
    <rPh sb="2" eb="4">
      <t>キンム</t>
    </rPh>
    <phoneticPr fontId="3"/>
  </si>
  <si>
    <t>月平均労働日数</t>
    <rPh sb="0" eb="1">
      <t>ツキ</t>
    </rPh>
    <rPh sb="1" eb="3">
      <t>ヘイキン</t>
    </rPh>
    <rPh sb="3" eb="5">
      <t>ロウドウ</t>
    </rPh>
    <rPh sb="5" eb="7">
      <t>ニッスウ</t>
    </rPh>
    <phoneticPr fontId="3"/>
  </si>
  <si>
    <t>フレックスタイム制</t>
    <rPh sb="8" eb="9">
      <t>セイ</t>
    </rPh>
    <phoneticPr fontId="3"/>
  </si>
  <si>
    <t>8　会社の情報</t>
    <rPh sb="2" eb="4">
      <t>カイシャ</t>
    </rPh>
    <rPh sb="5" eb="7">
      <t>ジョウホウ</t>
    </rPh>
    <phoneticPr fontId="3"/>
  </si>
  <si>
    <t>就業時間</t>
    <rPh sb="0" eb="2">
      <t>シュウギョウ</t>
    </rPh>
    <rPh sb="2" eb="4">
      <t>ジカン</t>
    </rPh>
    <phoneticPr fontId="3"/>
  </si>
  <si>
    <t>時間外労働</t>
    <rPh sb="0" eb="2">
      <t>ジカン</t>
    </rPh>
    <rPh sb="2" eb="3">
      <t>ガイ</t>
    </rPh>
    <rPh sb="3" eb="5">
      <t>ロウドウ</t>
    </rPh>
    <phoneticPr fontId="3"/>
  </si>
  <si>
    <t>月平均</t>
    <rPh sb="0" eb="3">
      <t>ツキヘイキン</t>
    </rPh>
    <phoneticPr fontId="3"/>
  </si>
  <si>
    <t>設立/創業</t>
    <rPh sb="0" eb="2">
      <t>セツリツ</t>
    </rPh>
    <rPh sb="3" eb="5">
      <t>ソウギョウ</t>
    </rPh>
    <phoneticPr fontId="3"/>
  </si>
  <si>
    <t>資本金</t>
    <rPh sb="0" eb="3">
      <t>シホンキン</t>
    </rPh>
    <phoneticPr fontId="3"/>
  </si>
  <si>
    <t>従業員規模</t>
    <rPh sb="0" eb="3">
      <t>ジュウギョウイン</t>
    </rPh>
    <rPh sb="3" eb="5">
      <t>キボ</t>
    </rPh>
    <phoneticPr fontId="3"/>
  </si>
  <si>
    <t>36協定における特別条項</t>
    <rPh sb="2" eb="4">
      <t>キョウテイ</t>
    </rPh>
    <rPh sb="8" eb="10">
      <t>トクベツ</t>
    </rPh>
    <rPh sb="10" eb="12">
      <t>ジョウコウ</t>
    </rPh>
    <phoneticPr fontId="3"/>
  </si>
  <si>
    <t>事業内容等
事業所の特長</t>
    <rPh sb="0" eb="2">
      <t>ジギョウ</t>
    </rPh>
    <rPh sb="2" eb="4">
      <t>ナイヨウ</t>
    </rPh>
    <rPh sb="4" eb="5">
      <t>トウ</t>
    </rPh>
    <rPh sb="6" eb="9">
      <t>ジギョウショ</t>
    </rPh>
    <rPh sb="10" eb="11">
      <t>トク</t>
    </rPh>
    <rPh sb="11" eb="12">
      <t>チョウ</t>
    </rPh>
    <phoneticPr fontId="3"/>
  </si>
  <si>
    <t>36協定における特別な事項・期間</t>
    <rPh sb="2" eb="4">
      <t>キョウテイ</t>
    </rPh>
    <rPh sb="8" eb="10">
      <t>トクベツ</t>
    </rPh>
    <rPh sb="11" eb="13">
      <t>ジコウ</t>
    </rPh>
    <rPh sb="14" eb="16">
      <t>キカン</t>
    </rPh>
    <phoneticPr fontId="3"/>
  </si>
  <si>
    <t>人事担当者</t>
    <rPh sb="0" eb="2">
      <t>ジンジ</t>
    </rPh>
    <rPh sb="2" eb="3">
      <t>タダシ</t>
    </rPh>
    <rPh sb="3" eb="4">
      <t>トウ</t>
    </rPh>
    <rPh sb="4" eb="5">
      <t>シャ</t>
    </rPh>
    <phoneticPr fontId="6"/>
  </si>
  <si>
    <t>休憩時間</t>
    <rPh sb="0" eb="2">
      <t>キュウケイ</t>
    </rPh>
    <rPh sb="2" eb="4">
      <t>ジカン</t>
    </rPh>
    <phoneticPr fontId="3"/>
  </si>
  <si>
    <t>休憩時間合計</t>
    <rPh sb="0" eb="2">
      <t>キュウケイ</t>
    </rPh>
    <rPh sb="2" eb="4">
      <t>ジカン</t>
    </rPh>
    <rPh sb="4" eb="6">
      <t>ゴウケイ</t>
    </rPh>
    <phoneticPr fontId="3"/>
  </si>
  <si>
    <t>メールアドレス ：</t>
    <phoneticPr fontId="6"/>
  </si>
  <si>
    <t xml:space="preserve">人材受入情報記入票  ／ 求人票記入票 </t>
    <rPh sb="0" eb="1">
      <t>ヒト</t>
    </rPh>
    <rPh sb="1" eb="2">
      <t>ザイ</t>
    </rPh>
    <rPh sb="2" eb="3">
      <t>ウケ</t>
    </rPh>
    <rPh sb="3" eb="4">
      <t>ハイ</t>
    </rPh>
    <rPh sb="4" eb="5">
      <t>ジョウ</t>
    </rPh>
    <rPh sb="5" eb="6">
      <t>ホウ</t>
    </rPh>
    <rPh sb="6" eb="8">
      <t>キニュウ</t>
    </rPh>
    <rPh sb="8" eb="9">
      <t>ヒョウ</t>
    </rPh>
    <rPh sb="13" eb="14">
      <t>モトム</t>
    </rPh>
    <rPh sb="14" eb="15">
      <t>ジン</t>
    </rPh>
    <rPh sb="15" eb="16">
      <t>ヒョウ</t>
    </rPh>
    <rPh sb="16" eb="19">
      <t>キニュウヒョウ</t>
    </rPh>
    <phoneticPr fontId="6"/>
  </si>
  <si>
    <t>受入情報番号：</t>
    <rPh sb="0" eb="2">
      <t>ウケイレ</t>
    </rPh>
    <rPh sb="2" eb="4">
      <t>ジョウホウ</t>
    </rPh>
    <rPh sb="4" eb="6">
      <t>バンゴウ</t>
    </rPh>
    <phoneticPr fontId="6"/>
  </si>
  <si>
    <t>サンコショウテン　トウキョウジギョウショ</t>
    <phoneticPr fontId="3"/>
  </si>
  <si>
    <t>様式２</t>
    <rPh sb="0" eb="2">
      <t>ヨウシキ</t>
    </rPh>
    <phoneticPr fontId="3"/>
  </si>
  <si>
    <t>禁煙</t>
    <rPh sb="0" eb="2">
      <t>キンエン</t>
    </rPh>
    <phoneticPr fontId="3"/>
  </si>
  <si>
    <t>1234567890123</t>
    <phoneticPr fontId="3"/>
  </si>
  <si>
    <t>転勤の可能性</t>
    <phoneticPr fontId="3"/>
  </si>
  <si>
    <t>受動
喫煙</t>
    <rPh sb="0" eb="2">
      <t>ジュドウ</t>
    </rPh>
    <rPh sb="3" eb="5">
      <t>キツエン</t>
    </rPh>
    <phoneticPr fontId="6"/>
  </si>
  <si>
    <t>トウキョウトコウトウクカメイド　スミトモセイメイカメイドエキマエ</t>
    <phoneticPr fontId="3"/>
  </si>
  <si>
    <t>不要</t>
    <rPh sb="0" eb="2">
      <t>フヨウ</t>
    </rPh>
    <phoneticPr fontId="3"/>
  </si>
  <si>
    <t>非該当</t>
    <rPh sb="0" eb="3">
      <t>ヒガイトウ</t>
    </rPh>
    <phoneticPr fontId="3"/>
  </si>
  <si>
    <t>徒歩</t>
    <rPh sb="0" eb="2">
      <t>トホ</t>
    </rPh>
    <phoneticPr fontId="3"/>
  </si>
  <si>
    <t>分</t>
    <rPh sb="0" eb="1">
      <t>フン</t>
    </rPh>
    <phoneticPr fontId="3"/>
  </si>
  <si>
    <t>賃金形態</t>
    <rPh sb="0" eb="2">
      <t>チンギン</t>
    </rPh>
    <rPh sb="2" eb="4">
      <t>ケイタイ</t>
    </rPh>
    <phoneticPr fontId="3"/>
  </si>
  <si>
    <t>付記事項</t>
    <rPh sb="0" eb="4">
      <t>フキジコウ</t>
    </rPh>
    <phoneticPr fontId="3"/>
  </si>
  <si>
    <t>月給</t>
    <rPh sb="0" eb="2">
      <t>ゲッキュウ</t>
    </rPh>
    <phoneticPr fontId="3"/>
  </si>
  <si>
    <t>年俸・年収</t>
    <rPh sb="0" eb="2">
      <t>ネンポウ</t>
    </rPh>
    <rPh sb="3" eb="5">
      <t>ネンシュウ</t>
    </rPh>
    <phoneticPr fontId="3"/>
  </si>
  <si>
    <t>時給</t>
    <rPh sb="0" eb="2">
      <t>ジキュウ</t>
    </rPh>
    <phoneticPr fontId="3"/>
  </si>
  <si>
    <t>日給</t>
    <rPh sb="0" eb="2">
      <t>ニッキュウ</t>
    </rPh>
    <phoneticPr fontId="3"/>
  </si>
  <si>
    <t>付記事項</t>
    <rPh sb="0" eb="4">
      <t>フキジコウ</t>
    </rPh>
    <phoneticPr fontId="6"/>
  </si>
  <si>
    <t>フリガナ ：</t>
    <phoneticPr fontId="3"/>
  </si>
  <si>
    <t>氏名 ：</t>
    <rPh sb="0" eb="2">
      <t>シメイ</t>
    </rPh>
    <phoneticPr fontId="3"/>
  </si>
  <si>
    <t>電話番号：</t>
    <rPh sb="0" eb="2">
      <t>デンワ</t>
    </rPh>
    <rPh sb="2" eb="4">
      <t>バンゴウ</t>
    </rPh>
    <phoneticPr fontId="6"/>
  </si>
  <si>
    <t>FAX ：</t>
    <phoneticPr fontId="6"/>
  </si>
  <si>
    <t>登録承認日：</t>
    <rPh sb="0" eb="2">
      <t>トウロク</t>
    </rPh>
    <rPh sb="2" eb="4">
      <t>ショウニン</t>
    </rPh>
    <rPh sb="4" eb="5">
      <t>ヒ</t>
    </rPh>
    <phoneticPr fontId="6"/>
  </si>
  <si>
    <t>フリーコード：</t>
    <phoneticPr fontId="6"/>
  </si>
  <si>
    <t>連携コード：</t>
    <rPh sb="0" eb="2">
      <t>レンケイ</t>
    </rPh>
    <phoneticPr fontId="6"/>
  </si>
  <si>
    <t>無</t>
    <rPh sb="0" eb="1">
      <t>ナ</t>
    </rPh>
    <phoneticPr fontId="3"/>
  </si>
  <si>
    <t>トウキョウトシンジュククニシシンジュク</t>
    <phoneticPr fontId="3"/>
  </si>
  <si>
    <t>有の場合労働条件の変更</t>
    <rPh sb="0" eb="1">
      <t>アリ</t>
    </rPh>
    <rPh sb="2" eb="4">
      <t>バアイ</t>
    </rPh>
    <rPh sb="4" eb="6">
      <t>ロウドウ</t>
    </rPh>
    <rPh sb="6" eb="8">
      <t>ジョウケン</t>
    </rPh>
    <rPh sb="9" eb="11">
      <t>ヘンコウ</t>
    </rPh>
    <phoneticPr fontId="3"/>
  </si>
  <si>
    <t>可</t>
    <rPh sb="0" eb="1">
      <t>カ</t>
    </rPh>
    <phoneticPr fontId="3"/>
  </si>
  <si>
    <t>例外事由：</t>
    <rPh sb="0" eb="2">
      <t>レイガイ</t>
    </rPh>
    <rPh sb="2" eb="4">
      <t>ジユウ</t>
    </rPh>
    <phoneticPr fontId="3"/>
  </si>
  <si>
    <t>歳</t>
    <rPh sb="0" eb="1">
      <t>トシ</t>
    </rPh>
    <phoneticPr fontId="3"/>
  </si>
  <si>
    <t>要</t>
    <rPh sb="0" eb="1">
      <t>ヨウ</t>
    </rPh>
    <phoneticPr fontId="3"/>
  </si>
  <si>
    <t>実用英語検定準１級</t>
    <rPh sb="0" eb="2">
      <t>ジツヨウ</t>
    </rPh>
    <rPh sb="2" eb="4">
      <t>エイゴ</t>
    </rPh>
    <rPh sb="4" eb="6">
      <t>ケンテイ</t>
    </rPh>
    <rPh sb="6" eb="7">
      <t>ジュン</t>
    </rPh>
    <rPh sb="8" eb="9">
      <t>キュウ</t>
    </rPh>
    <phoneticPr fontId="3"/>
  </si>
  <si>
    <t>面接</t>
    <rPh sb="0" eb="2">
      <t>メンセツ</t>
    </rPh>
    <phoneticPr fontId="3"/>
  </si>
  <si>
    <t>固定残業代</t>
    <rPh sb="0" eb="2">
      <t>コテイ</t>
    </rPh>
    <rPh sb="2" eb="4">
      <t>ザンギョウ</t>
    </rPh>
    <phoneticPr fontId="3"/>
  </si>
  <si>
    <t>時間</t>
    <rPh sb="0" eb="2">
      <t>ジカン</t>
    </rPh>
    <phoneticPr fontId="3"/>
  </si>
  <si>
    <t>日</t>
    <rPh sb="0" eb="1">
      <t>ニチ</t>
    </rPh>
    <phoneticPr fontId="3"/>
  </si>
  <si>
    <t>時</t>
    <rPh sb="0" eb="1">
      <t>ジ</t>
    </rPh>
    <phoneticPr fontId="3"/>
  </si>
  <si>
    <t>時</t>
    <rPh sb="0" eb="1">
      <t>トキ</t>
    </rPh>
    <phoneticPr fontId="3"/>
  </si>
  <si>
    <t>時間</t>
    <rPh sb="0" eb="2">
      <t>ジカン</t>
    </rPh>
    <phoneticPr fontId="6"/>
  </si>
  <si>
    <t>毎週</t>
    <rPh sb="0" eb="2">
      <t>マイシュウ</t>
    </rPh>
    <phoneticPr fontId="3"/>
  </si>
  <si>
    <t>入居可</t>
    <rPh sb="0" eb="2">
      <t>ニュウキョ</t>
    </rPh>
    <rPh sb="2" eb="3">
      <t>カ</t>
    </rPh>
    <phoneticPr fontId="3"/>
  </si>
  <si>
    <t>年</t>
    <rPh sb="0" eb="1">
      <t>ネン</t>
    </rPh>
    <phoneticPr fontId="3"/>
  </si>
  <si>
    <t>千円</t>
    <rPh sb="0" eb="2">
      <t>センエン</t>
    </rPh>
    <phoneticPr fontId="3"/>
  </si>
  <si>
    <t>1万人以上</t>
    <rPh sb="1" eb="3">
      <t>マンニン</t>
    </rPh>
    <rPh sb="3" eb="5">
      <t>イジョウ</t>
    </rPh>
    <phoneticPr fontId="3"/>
  </si>
  <si>
    <t>No.</t>
    <phoneticPr fontId="3"/>
  </si>
  <si>
    <t>入力欄</t>
    <rPh sb="0" eb="2">
      <t>ニュウリョク</t>
    </rPh>
    <rPh sb="2" eb="3">
      <t>ラン</t>
    </rPh>
    <phoneticPr fontId="3"/>
  </si>
  <si>
    <t>備考欄</t>
    <rPh sb="0" eb="2">
      <t>ビコウ</t>
    </rPh>
    <rPh sb="2" eb="3">
      <t>ラン</t>
    </rPh>
    <phoneticPr fontId="3"/>
  </si>
  <si>
    <t>事業所名</t>
    <rPh sb="0" eb="3">
      <t>ジギョウショ</t>
    </rPh>
    <rPh sb="3" eb="4">
      <t>メイ</t>
    </rPh>
    <phoneticPr fontId="3"/>
  </si>
  <si>
    <t>漢字</t>
    <rPh sb="0" eb="2">
      <t>カンジ</t>
    </rPh>
    <phoneticPr fontId="3"/>
  </si>
  <si>
    <t>*</t>
    <phoneticPr fontId="3"/>
  </si>
  <si>
    <t>全角</t>
    <phoneticPr fontId="3"/>
  </si>
  <si>
    <t>25文字</t>
    <phoneticPr fontId="3"/>
  </si>
  <si>
    <t>フリガナ</t>
    <phoneticPr fontId="3"/>
  </si>
  <si>
    <t>全角カナ</t>
    <phoneticPr fontId="3"/>
  </si>
  <si>
    <t>64文字</t>
    <phoneticPr fontId="3"/>
  </si>
  <si>
    <t>〒</t>
    <phoneticPr fontId="3"/>
  </si>
  <si>
    <t>半角数字</t>
    <phoneticPr fontId="3"/>
  </si>
  <si>
    <t>7文字　ハイフン無しで入力</t>
    <rPh sb="8" eb="9">
      <t>ナシ</t>
    </rPh>
    <rPh sb="11" eb="13">
      <t>ニュウリョク</t>
    </rPh>
    <phoneticPr fontId="3"/>
  </si>
  <si>
    <t>都道府県・市区町村</t>
    <rPh sb="0" eb="4">
      <t>トドウフケン</t>
    </rPh>
    <rPh sb="5" eb="7">
      <t>シク</t>
    </rPh>
    <rPh sb="7" eb="9">
      <t>チョウソン</t>
    </rPh>
    <phoneticPr fontId="3"/>
  </si>
  <si>
    <t>13文字</t>
    <phoneticPr fontId="3"/>
  </si>
  <si>
    <t>町域名・番地</t>
    <rPh sb="0" eb="2">
      <t>チョウイキ</t>
    </rPh>
    <rPh sb="2" eb="3">
      <t>メイ</t>
    </rPh>
    <rPh sb="4" eb="6">
      <t>バンチ</t>
    </rPh>
    <phoneticPr fontId="3"/>
  </si>
  <si>
    <t>26文字</t>
    <phoneticPr fontId="3"/>
  </si>
  <si>
    <t>建物名等</t>
    <rPh sb="0" eb="2">
      <t>タテモノ</t>
    </rPh>
    <rPh sb="2" eb="3">
      <t>メイ</t>
    </rPh>
    <rPh sb="3" eb="4">
      <t>トウ</t>
    </rPh>
    <phoneticPr fontId="3"/>
  </si>
  <si>
    <t>所在地フリガナ</t>
    <rPh sb="0" eb="3">
      <t>ショザイチ</t>
    </rPh>
    <phoneticPr fontId="3"/>
  </si>
  <si>
    <t>140文字</t>
    <phoneticPr fontId="3"/>
  </si>
  <si>
    <t>ホームページアドレス</t>
    <phoneticPr fontId="3"/>
  </si>
  <si>
    <t>半角英数</t>
    <rPh sb="2" eb="4">
      <t>エイスウ</t>
    </rPh>
    <phoneticPr fontId="3"/>
  </si>
  <si>
    <t>70文字</t>
    <rPh sb="2" eb="4">
      <t>モジ</t>
    </rPh>
    <phoneticPr fontId="3"/>
  </si>
  <si>
    <t>鉄道</t>
    <rPh sb="0" eb="2">
      <t>テツドウ</t>
    </rPh>
    <phoneticPr fontId="3"/>
  </si>
  <si>
    <t>路線名</t>
    <rPh sb="0" eb="2">
      <t>ロセン</t>
    </rPh>
    <rPh sb="2" eb="3">
      <t>メイ</t>
    </rPh>
    <phoneticPr fontId="3"/>
  </si>
  <si>
    <t>20文字</t>
    <phoneticPr fontId="3"/>
  </si>
  <si>
    <t>16文字</t>
    <phoneticPr fontId="3"/>
  </si>
  <si>
    <t>徒歩(分)</t>
    <rPh sb="0" eb="2">
      <t>トホ</t>
    </rPh>
    <rPh sb="3" eb="4">
      <t>フン</t>
    </rPh>
    <phoneticPr fontId="3"/>
  </si>
  <si>
    <t>3文字</t>
    <phoneticPr fontId="3"/>
  </si>
  <si>
    <t>人事担当者</t>
    <rPh sb="0" eb="2">
      <t>ジンジ</t>
    </rPh>
    <rPh sb="2" eb="5">
      <t>タントウシャ</t>
    </rPh>
    <phoneticPr fontId="3"/>
  </si>
  <si>
    <t>部課室名</t>
    <rPh sb="0" eb="2">
      <t>ブカ</t>
    </rPh>
    <rPh sb="2" eb="3">
      <t>シツ</t>
    </rPh>
    <rPh sb="3" eb="4">
      <t>メイ</t>
    </rPh>
    <phoneticPr fontId="3"/>
  </si>
  <si>
    <t>28文字</t>
    <phoneticPr fontId="3"/>
  </si>
  <si>
    <t>役職</t>
    <rPh sb="0" eb="2">
      <t>ヤクショク</t>
    </rPh>
    <phoneticPr fontId="3"/>
  </si>
  <si>
    <t>氏名</t>
    <rPh sb="0" eb="2">
      <t>シメイ</t>
    </rPh>
    <phoneticPr fontId="3"/>
  </si>
  <si>
    <t>姓</t>
    <phoneticPr fontId="3"/>
  </si>
  <si>
    <t>名</t>
    <rPh sb="0" eb="1">
      <t>メイ</t>
    </rPh>
    <phoneticPr fontId="3"/>
  </si>
  <si>
    <t>10文字</t>
    <phoneticPr fontId="3"/>
  </si>
  <si>
    <t>氏名フリガナ</t>
    <rPh sb="0" eb="2">
      <t>シメイ</t>
    </rPh>
    <phoneticPr fontId="3"/>
  </si>
  <si>
    <t>姓フリガナ</t>
    <phoneticPr fontId="3"/>
  </si>
  <si>
    <t>名フリガナ</t>
    <phoneticPr fontId="3"/>
  </si>
  <si>
    <t>電話</t>
    <rPh sb="0" eb="2">
      <t>デンワ</t>
    </rPh>
    <phoneticPr fontId="3"/>
  </si>
  <si>
    <t>半角英数</t>
    <rPh sb="0" eb="2">
      <t>ハンカク</t>
    </rPh>
    <rPh sb="2" eb="4">
      <t>エイスウ</t>
    </rPh>
    <phoneticPr fontId="3"/>
  </si>
  <si>
    <t>27文字</t>
    <rPh sb="2" eb="4">
      <t>モジ</t>
    </rPh>
    <phoneticPr fontId="3"/>
  </si>
  <si>
    <t>FAX</t>
    <phoneticPr fontId="3"/>
  </si>
  <si>
    <t>半角英数</t>
    <phoneticPr fontId="3"/>
  </si>
  <si>
    <t>27文字</t>
    <phoneticPr fontId="3"/>
  </si>
  <si>
    <t>メールアドレス</t>
    <phoneticPr fontId="3"/>
  </si>
  <si>
    <t>70文字</t>
    <phoneticPr fontId="3"/>
  </si>
  <si>
    <t>100文字</t>
    <phoneticPr fontId="3"/>
  </si>
  <si>
    <t>事業内容等事業所の特長</t>
    <phoneticPr fontId="3"/>
  </si>
  <si>
    <t>110文字</t>
    <phoneticPr fontId="3"/>
  </si>
  <si>
    <t>4文字</t>
    <phoneticPr fontId="3"/>
  </si>
  <si>
    <t>資本金(千円)</t>
    <rPh sb="0" eb="3">
      <t>シホンキン</t>
    </rPh>
    <rPh sb="4" eb="6">
      <t>センエン</t>
    </rPh>
    <phoneticPr fontId="3"/>
  </si>
  <si>
    <t>受入職種</t>
    <phoneticPr fontId="3"/>
  </si>
  <si>
    <t>全角</t>
    <rPh sb="0" eb="2">
      <t>ゼンカク</t>
    </rPh>
    <phoneticPr fontId="3"/>
  </si>
  <si>
    <t>100文字</t>
    <rPh sb="3" eb="5">
      <t>モジ</t>
    </rPh>
    <phoneticPr fontId="3"/>
  </si>
  <si>
    <t>雇用形態</t>
    <phoneticPr fontId="3"/>
  </si>
  <si>
    <t>受入人数(人)</t>
    <rPh sb="5" eb="6">
      <t>ニン</t>
    </rPh>
    <phoneticPr fontId="3"/>
  </si>
  <si>
    <t>半角数字</t>
    <rPh sb="0" eb="2">
      <t>ハンカク</t>
    </rPh>
    <rPh sb="2" eb="4">
      <t>スウジ</t>
    </rPh>
    <phoneticPr fontId="3"/>
  </si>
  <si>
    <t>3文字</t>
    <rPh sb="1" eb="3">
      <t>モジ</t>
    </rPh>
    <phoneticPr fontId="3"/>
  </si>
  <si>
    <t>西暦/月/日</t>
    <rPh sb="0" eb="2">
      <t>セイレキ</t>
    </rPh>
    <rPh sb="3" eb="4">
      <t>ツキ</t>
    </rPh>
    <rPh sb="5" eb="6">
      <t>ヒ</t>
    </rPh>
    <phoneticPr fontId="3"/>
  </si>
  <si>
    <t>西暦/月/日</t>
    <phoneticPr fontId="3"/>
  </si>
  <si>
    <t>有無</t>
    <rPh sb="0" eb="2">
      <t>ウム</t>
    </rPh>
    <phoneticPr fontId="3"/>
  </si>
  <si>
    <t>90文字</t>
    <phoneticPr fontId="3"/>
  </si>
  <si>
    <t>その他</t>
    <rPh sb="2" eb="3">
      <t>タ</t>
    </rPh>
    <phoneticPr fontId="3"/>
  </si>
  <si>
    <t>就業場所</t>
    <phoneticPr fontId="3"/>
  </si>
  <si>
    <t>付記事項</t>
    <phoneticPr fontId="3"/>
  </si>
  <si>
    <t>アクセス</t>
    <phoneticPr fontId="3"/>
  </si>
  <si>
    <t>バス</t>
    <phoneticPr fontId="3"/>
  </si>
  <si>
    <t>徒歩(分)</t>
    <phoneticPr fontId="3"/>
  </si>
  <si>
    <t>その他のアクセス方法</t>
    <phoneticPr fontId="3"/>
  </si>
  <si>
    <t>仕事内容</t>
    <rPh sb="0" eb="2">
      <t>シゴト</t>
    </rPh>
    <rPh sb="2" eb="4">
      <t>ナイヨウ</t>
    </rPh>
    <phoneticPr fontId="3"/>
  </si>
  <si>
    <t>192文字</t>
    <phoneticPr fontId="3"/>
  </si>
  <si>
    <t>必要な
免許・資格</t>
    <phoneticPr fontId="3"/>
  </si>
  <si>
    <t>免許・資格(1)</t>
    <phoneticPr fontId="3"/>
  </si>
  <si>
    <t>免許・資格(2)</t>
    <phoneticPr fontId="3"/>
  </si>
  <si>
    <t>免許・資格(3)</t>
    <phoneticPr fontId="3"/>
  </si>
  <si>
    <t>(自)</t>
    <rPh sb="1" eb="2">
      <t>ジ</t>
    </rPh>
    <phoneticPr fontId="3"/>
  </si>
  <si>
    <t>2文字
(年齢を入力しない場合は不問となります)</t>
    <rPh sb="5" eb="7">
      <t>ネンレイ</t>
    </rPh>
    <rPh sb="8" eb="10">
      <t>ニュウリョク</t>
    </rPh>
    <rPh sb="13" eb="15">
      <t>バアイ</t>
    </rPh>
    <rPh sb="16" eb="18">
      <t>フモン</t>
    </rPh>
    <phoneticPr fontId="3"/>
  </si>
  <si>
    <t>(至)</t>
    <rPh sb="1" eb="2">
      <t>シ</t>
    </rPh>
    <phoneticPr fontId="3"/>
  </si>
  <si>
    <t>イ．定期的に支払われる手当て</t>
    <phoneticPr fontId="3"/>
  </si>
  <si>
    <t>イ(1) 手当名</t>
    <rPh sb="5" eb="7">
      <t>テアテ</t>
    </rPh>
    <rPh sb="7" eb="8">
      <t>メイ</t>
    </rPh>
    <phoneticPr fontId="3"/>
  </si>
  <si>
    <t>12文字</t>
    <phoneticPr fontId="3"/>
  </si>
  <si>
    <t>イ(2) 手当名</t>
    <rPh sb="5" eb="7">
      <t>テアテ</t>
    </rPh>
    <rPh sb="7" eb="8">
      <t>メイ</t>
    </rPh>
    <phoneticPr fontId="3"/>
  </si>
  <si>
    <t>イ(3) 手当名</t>
    <rPh sb="5" eb="7">
      <t>テアテ</t>
    </rPh>
    <rPh sb="7" eb="8">
      <t>メイ</t>
    </rPh>
    <phoneticPr fontId="3"/>
  </si>
  <si>
    <t>イ(4) 手当名</t>
    <rPh sb="5" eb="7">
      <t>テアテ</t>
    </rPh>
    <rPh sb="7" eb="8">
      <t>メイ</t>
    </rPh>
    <phoneticPr fontId="3"/>
  </si>
  <si>
    <t>イ(5) 手当名</t>
    <rPh sb="5" eb="7">
      <t>テアテ</t>
    </rPh>
    <rPh sb="7" eb="8">
      <t>メイ</t>
    </rPh>
    <phoneticPr fontId="3"/>
  </si>
  <si>
    <t>イ(6) 手当名</t>
    <rPh sb="5" eb="7">
      <t>テアテ</t>
    </rPh>
    <rPh sb="7" eb="8">
      <t>メイ</t>
    </rPh>
    <phoneticPr fontId="3"/>
  </si>
  <si>
    <t>60文字</t>
    <phoneticPr fontId="3"/>
  </si>
  <si>
    <t>昇給</t>
    <rPh sb="0" eb="2">
      <t>ショウキュウ</t>
    </rPh>
    <phoneticPr fontId="3"/>
  </si>
  <si>
    <t>40文字</t>
    <phoneticPr fontId="3"/>
  </si>
  <si>
    <t>その他</t>
    <phoneticPr fontId="3"/>
  </si>
  <si>
    <t>17文字</t>
  </si>
  <si>
    <t>退職金制度</t>
    <rPh sb="0" eb="3">
      <t>タイショクキン</t>
    </rPh>
    <rPh sb="3" eb="5">
      <t>セイド</t>
    </rPh>
    <phoneticPr fontId="3"/>
  </si>
  <si>
    <t>(1)就業開始時間</t>
    <rPh sb="3" eb="5">
      <t>シュウギョウ</t>
    </rPh>
    <rPh sb="5" eb="7">
      <t>カイシ</t>
    </rPh>
    <rPh sb="7" eb="9">
      <t>ジカン</t>
    </rPh>
    <phoneticPr fontId="3"/>
  </si>
  <si>
    <t>2文字</t>
  </si>
  <si>
    <t>半角数字</t>
  </si>
  <si>
    <t>(1)就業終了時間</t>
    <rPh sb="5" eb="7">
      <t>シュウリョウ</t>
    </rPh>
    <rPh sb="7" eb="9">
      <t>ジカン</t>
    </rPh>
    <phoneticPr fontId="3"/>
  </si>
  <si>
    <t>(2)就業開始時間</t>
    <rPh sb="5" eb="7">
      <t>カイシ</t>
    </rPh>
    <rPh sb="7" eb="9">
      <t>ジカン</t>
    </rPh>
    <phoneticPr fontId="3"/>
  </si>
  <si>
    <t>(2)就業終了時間</t>
    <rPh sb="5" eb="7">
      <t>シュウリョウ</t>
    </rPh>
    <rPh sb="7" eb="9">
      <t>ジカン</t>
    </rPh>
    <phoneticPr fontId="3"/>
  </si>
  <si>
    <t>(3)就業開始時間</t>
    <rPh sb="5" eb="7">
      <t>カイシ</t>
    </rPh>
    <rPh sb="7" eb="9">
      <t>ジカン</t>
    </rPh>
    <phoneticPr fontId="3"/>
  </si>
  <si>
    <t>(3)就業終了時間</t>
    <rPh sb="5" eb="7">
      <t>シュウリョウ</t>
    </rPh>
    <rPh sb="7" eb="9">
      <t>ジカン</t>
    </rPh>
    <phoneticPr fontId="3"/>
  </si>
  <si>
    <t>(4)就業開始時間</t>
    <rPh sb="5" eb="7">
      <t>カイシ</t>
    </rPh>
    <rPh sb="7" eb="9">
      <t>ジカン</t>
    </rPh>
    <phoneticPr fontId="3"/>
  </si>
  <si>
    <t>(4)就業終了時間</t>
    <rPh sb="5" eb="7">
      <t>シュウリョウ</t>
    </rPh>
    <rPh sb="7" eb="9">
      <t>ジカン</t>
    </rPh>
    <phoneticPr fontId="3"/>
  </si>
  <si>
    <t>(5)就業開始時間</t>
    <rPh sb="5" eb="7">
      <t>カイシ</t>
    </rPh>
    <rPh sb="7" eb="9">
      <t>ジカン</t>
    </rPh>
    <phoneticPr fontId="3"/>
  </si>
  <si>
    <t>(5)就業終了時間</t>
    <rPh sb="5" eb="7">
      <t>シュウリョウ</t>
    </rPh>
    <rPh sb="7" eb="9">
      <t>ジカン</t>
    </rPh>
    <phoneticPr fontId="3"/>
  </si>
  <si>
    <t>(6)就業開始時間</t>
    <rPh sb="5" eb="7">
      <t>カイシ</t>
    </rPh>
    <rPh sb="7" eb="9">
      <t>ジカン</t>
    </rPh>
    <phoneticPr fontId="3"/>
  </si>
  <si>
    <t>(6)就業終了時間</t>
    <rPh sb="5" eb="7">
      <t>シュウリョウ</t>
    </rPh>
    <rPh sb="7" eb="9">
      <t>ジカン</t>
    </rPh>
    <phoneticPr fontId="3"/>
  </si>
  <si>
    <t>3文字</t>
  </si>
  <si>
    <t>116文字</t>
  </si>
  <si>
    <t>休日等</t>
    <rPh sb="0" eb="2">
      <t>キュウジツ</t>
    </rPh>
    <rPh sb="2" eb="3">
      <t>トウ</t>
    </rPh>
    <phoneticPr fontId="3"/>
  </si>
  <si>
    <t>土曜日</t>
    <rPh sb="0" eb="3">
      <t>ドヨウビ</t>
    </rPh>
    <phoneticPr fontId="3"/>
  </si>
  <si>
    <t>日曜日</t>
    <rPh sb="0" eb="3">
      <t>ニチヨウビ</t>
    </rPh>
    <phoneticPr fontId="3"/>
  </si>
  <si>
    <t>祝日</t>
    <rPh sb="0" eb="2">
      <t>シュクジツ</t>
    </rPh>
    <phoneticPr fontId="3"/>
  </si>
  <si>
    <t>月曜日</t>
    <rPh sb="0" eb="3">
      <t>ゲツヨウビ</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</si>
  <si>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</si>
  <si>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</si>
  <si>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</si>
  <si>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</si>
  <si>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年末年始休暇(日)</t>
    <rPh sb="0" eb="2">
      <t>ネンマツ</t>
    </rPh>
    <rPh sb="2" eb="4">
      <t>ネンシ</t>
    </rPh>
    <rPh sb="4" eb="6">
      <t>キュウカ</t>
    </rPh>
    <rPh sb="7" eb="8">
      <t>ニチ</t>
    </rPh>
    <phoneticPr fontId="3"/>
  </si>
  <si>
    <t>夏季休暇(日)</t>
    <rPh sb="0" eb="2">
      <t>カキ</t>
    </rPh>
    <rPh sb="2" eb="4">
      <t>キュウカ</t>
    </rPh>
    <rPh sb="5" eb="6">
      <t>ニチ</t>
    </rPh>
    <phoneticPr fontId="3"/>
  </si>
  <si>
    <t>年間総休日日数(日)</t>
    <rPh sb="0" eb="2">
      <t>ネンカン</t>
    </rPh>
    <rPh sb="2" eb="3">
      <t>ソウ</t>
    </rPh>
    <rPh sb="3" eb="5">
      <t>キュウジツ</t>
    </rPh>
    <rPh sb="5" eb="6">
      <t>ニチ</t>
    </rPh>
    <rPh sb="6" eb="7">
      <t>スウ</t>
    </rPh>
    <rPh sb="8" eb="9">
      <t>ニチ</t>
    </rPh>
    <phoneticPr fontId="3"/>
  </si>
  <si>
    <t>６か月経過後の年次有給休暇日数(日)</t>
    <rPh sb="2" eb="3">
      <t>ゲツ</t>
    </rPh>
    <rPh sb="3" eb="5">
      <t>ケイカ</t>
    </rPh>
    <rPh sb="5" eb="6">
      <t>ゴ</t>
    </rPh>
    <rPh sb="7" eb="9">
      <t>ネンジ</t>
    </rPh>
    <rPh sb="9" eb="11">
      <t>ユウキュウ</t>
    </rPh>
    <rPh sb="11" eb="13">
      <t>キュウカ</t>
    </rPh>
    <rPh sb="13" eb="14">
      <t>ニチ</t>
    </rPh>
    <rPh sb="14" eb="15">
      <t>スウ</t>
    </rPh>
    <rPh sb="16" eb="17">
      <t>ニチ</t>
    </rPh>
    <phoneticPr fontId="3"/>
  </si>
  <si>
    <t>年齢(歳)</t>
    <rPh sb="0" eb="2">
      <t>ネンレイ</t>
    </rPh>
    <rPh sb="3" eb="4">
      <t>サイ</t>
    </rPh>
    <phoneticPr fontId="3"/>
  </si>
  <si>
    <t>勤務延長</t>
    <rPh sb="0" eb="2">
      <t>キンム</t>
    </rPh>
    <rPh sb="2" eb="4">
      <t>エンチョウ</t>
    </rPh>
    <phoneticPr fontId="3"/>
  </si>
  <si>
    <t>住宅</t>
    <rPh sb="0" eb="2">
      <t>ジュウタク</t>
    </rPh>
    <phoneticPr fontId="3"/>
  </si>
  <si>
    <t>入居可・不可</t>
    <rPh sb="0" eb="2">
      <t>ニュウキョ</t>
    </rPh>
    <rPh sb="2" eb="3">
      <t>カ</t>
    </rPh>
    <rPh sb="4" eb="6">
      <t>フカ</t>
    </rPh>
    <phoneticPr fontId="3"/>
  </si>
  <si>
    <t>単身用住宅</t>
    <rPh sb="0" eb="3">
      <t>タンシンヨウ</t>
    </rPh>
    <rPh sb="3" eb="5">
      <t>ジュウタク</t>
    </rPh>
    <phoneticPr fontId="3"/>
  </si>
  <si>
    <t>受入方法</t>
    <rPh sb="0" eb="2">
      <t>ウケイレ</t>
    </rPh>
    <rPh sb="2" eb="4">
      <t>ホウホウ</t>
    </rPh>
    <phoneticPr fontId="3"/>
  </si>
  <si>
    <t>出向後移籍</t>
    <phoneticPr fontId="3"/>
  </si>
  <si>
    <t>移籍</t>
    <rPh sb="0" eb="2">
      <t>イセキ</t>
    </rPh>
    <phoneticPr fontId="3"/>
  </si>
  <si>
    <t>出向・移籍いずれも可</t>
    <phoneticPr fontId="3"/>
  </si>
  <si>
    <t>出向</t>
    <rPh sb="0" eb="2">
      <t>シュッコウ</t>
    </rPh>
    <phoneticPr fontId="3"/>
  </si>
  <si>
    <t>1360071</t>
    <phoneticPr fontId="3"/>
  </si>
  <si>
    <t>https://www.sangyokoyo.or.jp</t>
    <phoneticPr fontId="3"/>
  </si>
  <si>
    <t>所在地</t>
    <rPh sb="0" eb="3">
      <t>ショザイチ</t>
    </rPh>
    <phoneticPr fontId="3"/>
  </si>
  <si>
    <t>設立／創業(西暦)</t>
    <rPh sb="0" eb="2">
      <t>セツリツ</t>
    </rPh>
    <rPh sb="3" eb="5">
      <t>ソウギョウ</t>
    </rPh>
    <rPh sb="6" eb="8">
      <t>セイレキ</t>
    </rPh>
    <phoneticPr fontId="3"/>
  </si>
  <si>
    <t>29人以下</t>
    <rPh sb="2" eb="3">
      <t>ニン</t>
    </rPh>
    <rPh sb="3" eb="5">
      <t>イカ</t>
    </rPh>
    <phoneticPr fontId="3"/>
  </si>
  <si>
    <t>30～49人</t>
    <rPh sb="5" eb="6">
      <t>ニン</t>
    </rPh>
    <phoneticPr fontId="3"/>
  </si>
  <si>
    <t>50～99人</t>
    <rPh sb="5" eb="6">
      <t>ニン</t>
    </rPh>
    <phoneticPr fontId="3"/>
  </si>
  <si>
    <t>100～299人</t>
    <rPh sb="7" eb="8">
      <t>ニン</t>
    </rPh>
    <phoneticPr fontId="3"/>
  </si>
  <si>
    <t>300～499人</t>
    <rPh sb="7" eb="8">
      <t>ニン</t>
    </rPh>
    <phoneticPr fontId="3"/>
  </si>
  <si>
    <t>500～999人</t>
    <rPh sb="7" eb="8">
      <t>ニン</t>
    </rPh>
    <phoneticPr fontId="3"/>
  </si>
  <si>
    <t>1000～4999人</t>
    <rPh sb="9" eb="10">
      <t>ニン</t>
    </rPh>
    <phoneticPr fontId="3"/>
  </si>
  <si>
    <t>5000～9999人</t>
    <rPh sb="9" eb="10">
      <t>ニン</t>
    </rPh>
    <phoneticPr fontId="3"/>
  </si>
  <si>
    <t>産雇</t>
    <rPh sb="0" eb="2">
      <t>サンコ</t>
    </rPh>
    <phoneticPr fontId="3"/>
  </si>
  <si>
    <t>太郎</t>
    <rPh sb="0" eb="2">
      <t>タロウ</t>
    </rPh>
    <phoneticPr fontId="3"/>
  </si>
  <si>
    <t>サンコ</t>
    <phoneticPr fontId="3"/>
  </si>
  <si>
    <t>タロウ</t>
    <phoneticPr fontId="3"/>
  </si>
  <si>
    <t>XXXXXXXX@XXXXX.XX.XX</t>
    <phoneticPr fontId="3"/>
  </si>
  <si>
    <t>00-0000-00</t>
    <phoneticPr fontId="3"/>
  </si>
  <si>
    <t>課長</t>
    <rPh sb="0" eb="2">
      <t>カチョウ</t>
    </rPh>
    <phoneticPr fontId="3"/>
  </si>
  <si>
    <t>総務部　人事課</t>
    <rPh sb="0" eb="2">
      <t>ソウム</t>
    </rPh>
    <rPh sb="2" eb="3">
      <t>ブ</t>
    </rPh>
    <rPh sb="4" eb="6">
      <t>ジンジ</t>
    </rPh>
    <phoneticPr fontId="3"/>
  </si>
  <si>
    <t>総合事務員</t>
    <rPh sb="0" eb="2">
      <t>ソウゴウ</t>
    </rPh>
    <rPh sb="2" eb="5">
      <t>ジムイン</t>
    </rPh>
    <phoneticPr fontId="3"/>
  </si>
  <si>
    <t>出向・移籍  ・  キャリア人材バンク</t>
    <rPh sb="0" eb="2">
      <t>シュッコウ</t>
    </rPh>
    <rPh sb="3" eb="5">
      <t>イセキ</t>
    </rPh>
    <rPh sb="14" eb="16">
      <t>ジンザイ</t>
    </rPh>
    <phoneticPr fontId="3"/>
  </si>
  <si>
    <t>出向・移籍</t>
    <rPh sb="0" eb="2">
      <t>シュッコウ</t>
    </rPh>
    <rPh sb="3" eb="5">
      <t>イセキ</t>
    </rPh>
    <phoneticPr fontId="3"/>
  </si>
  <si>
    <t>キャリア人材バンク</t>
    <rPh sb="4" eb="6">
      <t>ジンザイ</t>
    </rPh>
    <phoneticPr fontId="3"/>
  </si>
  <si>
    <t>受入方法１</t>
    <rPh sb="0" eb="2">
      <t>ウケイレ</t>
    </rPh>
    <rPh sb="2" eb="4">
      <t>ホウホウ</t>
    </rPh>
    <phoneticPr fontId="3"/>
  </si>
  <si>
    <t>受入方法２</t>
    <phoneticPr fontId="3"/>
  </si>
  <si>
    <t>従業員規模</t>
    <rPh sb="0" eb="3">
      <t>ジュウギョウイン</t>
    </rPh>
    <rPh sb="3" eb="5">
      <t>キボ</t>
    </rPh>
    <phoneticPr fontId="3"/>
  </si>
  <si>
    <t>当社が経営する〇〇に関する企画立案サポート、各事業所の売上データの集計、データ入力、書類作成など。</t>
    <phoneticPr fontId="3"/>
  </si>
  <si>
    <t>出向・移籍の別</t>
    <rPh sb="0" eb="2">
      <t>シュッコウ</t>
    </rPh>
    <rPh sb="3" eb="5">
      <t>イセキ</t>
    </rPh>
    <rPh sb="6" eb="7">
      <t>ベツ</t>
    </rPh>
    <phoneticPr fontId="3"/>
  </si>
  <si>
    <t>契約社員</t>
    <phoneticPr fontId="3"/>
  </si>
  <si>
    <t>嘱託職員</t>
    <phoneticPr fontId="3"/>
  </si>
  <si>
    <t>有期雇用派遣労働者</t>
    <phoneticPr fontId="3"/>
  </si>
  <si>
    <t>無期雇用派遣労働者</t>
    <phoneticPr fontId="3"/>
  </si>
  <si>
    <t>出向</t>
    <phoneticPr fontId="3"/>
  </si>
  <si>
    <t>パートタイム</t>
    <phoneticPr fontId="3"/>
  </si>
  <si>
    <t>無期雇用派遣パート</t>
    <phoneticPr fontId="3"/>
  </si>
  <si>
    <t>その他（フルタイム）</t>
    <phoneticPr fontId="3"/>
  </si>
  <si>
    <t>その他（パートタイム）</t>
    <phoneticPr fontId="3"/>
  </si>
  <si>
    <t>正社員</t>
  </si>
  <si>
    <t>正社員</t>
    <phoneticPr fontId="3"/>
  </si>
  <si>
    <t>雇用形態</t>
    <rPh sb="0" eb="2">
      <t>コヨウ</t>
    </rPh>
    <rPh sb="2" eb="4">
      <t>ケイタイ</t>
    </rPh>
    <phoneticPr fontId="3"/>
  </si>
  <si>
    <t>20文字</t>
    <rPh sb="2" eb="4">
      <t>モジ</t>
    </rPh>
    <phoneticPr fontId="3"/>
  </si>
  <si>
    <t>○基本情報</t>
    <rPh sb="1" eb="3">
      <t>キホン</t>
    </rPh>
    <rPh sb="3" eb="5">
      <t>ジョウホウ</t>
    </rPh>
    <phoneticPr fontId="3"/>
  </si>
  <si>
    <t>公開</t>
    <rPh sb="0" eb="2">
      <t>コウカイ</t>
    </rPh>
    <phoneticPr fontId="3"/>
  </si>
  <si>
    <t>公開可否</t>
    <rPh sb="0" eb="2">
      <t>コウカイ</t>
    </rPh>
    <rPh sb="2" eb="4">
      <t>カヒ</t>
    </rPh>
    <phoneticPr fontId="3"/>
  </si>
  <si>
    <t>可</t>
    <rPh sb="0" eb="1">
      <t>カ</t>
    </rPh>
    <phoneticPr fontId="3"/>
  </si>
  <si>
    <t>否</t>
    <rPh sb="0" eb="1">
      <t>イナ</t>
    </rPh>
    <phoneticPr fontId="3"/>
  </si>
  <si>
    <t>○</t>
    <phoneticPr fontId="3"/>
  </si>
  <si>
    <r>
      <t>インターネットなどへの人材情報の一部（氏名等を除く）公開の可否を入力下さい。</t>
    </r>
    <r>
      <rPr>
        <sz val="11"/>
        <color rgb="FF0000FF"/>
        <rFont val="ＭＳ ゴシック"/>
        <family val="3"/>
        <charset val="128"/>
      </rPr>
      <t>（公開対象となる情報は「公開」欄に○を付しています。）</t>
    </r>
    <rPh sb="39" eb="41">
      <t>コウカイ</t>
    </rPh>
    <rPh sb="41" eb="43">
      <t>タイショウ</t>
    </rPh>
    <rPh sb="46" eb="48">
      <t>ジョウホウ</t>
    </rPh>
    <rPh sb="50" eb="52">
      <t>コウカイ</t>
    </rPh>
    <rPh sb="53" eb="54">
      <t>ラン</t>
    </rPh>
    <rPh sb="57" eb="58">
      <t>フ</t>
    </rPh>
    <phoneticPr fontId="3"/>
  </si>
  <si>
    <t>正社員登用</t>
    <rPh sb="0" eb="5">
      <t>セイシャイントウヨウ</t>
    </rPh>
    <phoneticPr fontId="3"/>
  </si>
  <si>
    <t>有</t>
    <rPh sb="0" eb="1">
      <t>ア</t>
    </rPh>
    <phoneticPr fontId="3"/>
  </si>
  <si>
    <t>雇用形態が「正社員」以外の場合、正社員に登用する可能性について、「有」「無」から選んで下さい。</t>
    <rPh sb="0" eb="2">
      <t>コヨウ</t>
    </rPh>
    <rPh sb="2" eb="4">
      <t>ケイタイ</t>
    </rPh>
    <rPh sb="6" eb="9">
      <t>セイシャイン</t>
    </rPh>
    <rPh sb="10" eb="12">
      <t>イガイ</t>
    </rPh>
    <rPh sb="13" eb="15">
      <t>バアイ</t>
    </rPh>
    <rPh sb="16" eb="19">
      <t>セイシャイン</t>
    </rPh>
    <rPh sb="20" eb="22">
      <t>トウヨウ</t>
    </rPh>
    <rPh sb="24" eb="27">
      <t>カノウセイ</t>
    </rPh>
    <rPh sb="33" eb="34">
      <t>アリ</t>
    </rPh>
    <rPh sb="36" eb="37">
      <t>ム</t>
    </rPh>
    <rPh sb="40" eb="41">
      <t>エラ</t>
    </rPh>
    <rPh sb="43" eb="44">
      <t>クダ</t>
    </rPh>
    <phoneticPr fontId="3"/>
  </si>
  <si>
    <t>30文字</t>
    <rPh sb="2" eb="4">
      <t>モジ</t>
    </rPh>
    <phoneticPr fontId="3"/>
  </si>
  <si>
    <t>該当</t>
    <rPh sb="0" eb="2">
      <t>ガイトウ</t>
    </rPh>
    <phoneticPr fontId="3"/>
  </si>
  <si>
    <t>障害者求人</t>
    <rPh sb="0" eb="3">
      <t>ショウガイシャ</t>
    </rPh>
    <rPh sb="3" eb="5">
      <t>キュウジン</t>
    </rPh>
    <phoneticPr fontId="3"/>
  </si>
  <si>
    <t>雇用期間の定めの有無</t>
    <rPh sb="8" eb="10">
      <t>ウム</t>
    </rPh>
    <phoneticPr fontId="3"/>
  </si>
  <si>
    <t>④契約更新の可能性</t>
    <rPh sb="1" eb="3">
      <t>ケイヤク</t>
    </rPh>
    <rPh sb="3" eb="5">
      <t>コウシン</t>
    </rPh>
    <rPh sb="6" eb="9">
      <t>カノウセイ</t>
    </rPh>
    <phoneticPr fontId="3"/>
  </si>
  <si>
    <t>60文字</t>
    <rPh sb="2" eb="4">
      <t>モジ</t>
    </rPh>
    <phoneticPr fontId="3"/>
  </si>
  <si>
    <t>原則更新</t>
    <rPh sb="0" eb="2">
      <t>ゲンソク</t>
    </rPh>
    <rPh sb="2" eb="4">
      <t>コウシン</t>
    </rPh>
    <phoneticPr fontId="3"/>
  </si>
  <si>
    <t>条件付きで更新有</t>
    <rPh sb="0" eb="2">
      <t>ジョウケン</t>
    </rPh>
    <rPh sb="2" eb="3">
      <t>ツ</t>
    </rPh>
    <rPh sb="5" eb="7">
      <t>コウシン</t>
    </rPh>
    <rPh sb="7" eb="8">
      <t>アリ</t>
    </rPh>
    <phoneticPr fontId="3"/>
  </si>
  <si>
    <t>無</t>
    <rPh sb="0" eb="1">
      <t>ナ</t>
    </rPh>
    <phoneticPr fontId="3"/>
  </si>
  <si>
    <t>～</t>
    <phoneticPr fontId="3"/>
  </si>
  <si>
    <t>受入（雇用）時期の付記事項</t>
    <rPh sb="0" eb="2">
      <t>ウケイレ</t>
    </rPh>
    <rPh sb="3" eb="5">
      <t>コヨウ</t>
    </rPh>
    <rPh sb="6" eb="8">
      <t>ジキ</t>
    </rPh>
    <rPh sb="9" eb="11">
      <t>フキ</t>
    </rPh>
    <rPh sb="11" eb="13">
      <t>ジコウ</t>
    </rPh>
    <phoneticPr fontId="3"/>
  </si>
  <si>
    <t>75文字</t>
    <rPh sb="2" eb="4">
      <t>モジ</t>
    </rPh>
    <phoneticPr fontId="3"/>
  </si>
  <si>
    <r>
      <t>項目　</t>
    </r>
    <r>
      <rPr>
        <b/>
        <sz val="11"/>
        <color rgb="FFFF0000"/>
        <rFont val="ＭＳ ゴシック"/>
        <family val="3"/>
        <charset val="128"/>
      </rPr>
      <t/>
    </r>
    <rPh sb="0" eb="2">
      <t>コウモク</t>
    </rPh>
    <phoneticPr fontId="3"/>
  </si>
  <si>
    <t>②試用期間の労働条件の変更の有無</t>
    <rPh sb="1" eb="5">
      <t>シヨウキカン</t>
    </rPh>
    <rPh sb="14" eb="16">
      <t>ウム</t>
    </rPh>
    <phoneticPr fontId="3"/>
  </si>
  <si>
    <t>10文字</t>
    <rPh sb="2" eb="4">
      <t>モジ</t>
    </rPh>
    <phoneticPr fontId="3"/>
  </si>
  <si>
    <t>①試用期間</t>
    <rPh sb="1" eb="5">
      <t>シヨウキカン</t>
    </rPh>
    <rPh sb="3" eb="5">
      <t>キカン</t>
    </rPh>
    <phoneticPr fontId="3"/>
  </si>
  <si>
    <t>１カ月</t>
    <rPh sb="2" eb="3">
      <t>ゲツ</t>
    </rPh>
    <phoneticPr fontId="3"/>
  </si>
  <si>
    <t>1～100000000000（※単位：千円）</t>
    <rPh sb="16" eb="18">
      <t>タンイ</t>
    </rPh>
    <rPh sb="19" eb="21">
      <t>センエン</t>
    </rPh>
    <phoneticPr fontId="3"/>
  </si>
  <si>
    <t>　7文字　ハイフン無しで入力</t>
    <phoneticPr fontId="3"/>
  </si>
  <si>
    <t>　13文字</t>
    <phoneticPr fontId="3"/>
  </si>
  <si>
    <t>　90文字</t>
    <phoneticPr fontId="3"/>
  </si>
  <si>
    <t>　25文字</t>
    <phoneticPr fontId="3"/>
  </si>
  <si>
    <t>　26文字</t>
    <phoneticPr fontId="3"/>
  </si>
  <si>
    <t>1600023</t>
    <phoneticPr fontId="3"/>
  </si>
  <si>
    <t>ＪＲ中央線</t>
    <rPh sb="2" eb="5">
      <t>チュウオウセン</t>
    </rPh>
    <phoneticPr fontId="3"/>
  </si>
  <si>
    <t>新宿</t>
    <rPh sb="0" eb="2">
      <t>シンジュク</t>
    </rPh>
    <phoneticPr fontId="3"/>
  </si>
  <si>
    <t>西新宿</t>
    <rPh sb="0" eb="1">
      <t>ニシ</t>
    </rPh>
    <rPh sb="1" eb="3">
      <t>シンジュク</t>
    </rPh>
    <phoneticPr fontId="3"/>
  </si>
  <si>
    <t>△△ビル△階</t>
    <rPh sb="5" eb="6">
      <t>カイ</t>
    </rPh>
    <phoneticPr fontId="3"/>
  </si>
  <si>
    <t>駅名（最寄り駅）</t>
    <rPh sb="0" eb="2">
      <t>エキメイ</t>
    </rPh>
    <rPh sb="3" eb="5">
      <t>モヨ</t>
    </rPh>
    <rPh sb="6" eb="7">
      <t>エキ</t>
    </rPh>
    <phoneticPr fontId="3"/>
  </si>
  <si>
    <t>停留所名（最寄りバス停）</t>
    <rPh sb="0" eb="3">
      <t>テイリュウジョ</t>
    </rPh>
    <rPh sb="3" eb="4">
      <t>メイ</t>
    </rPh>
    <rPh sb="5" eb="7">
      <t>モヨ</t>
    </rPh>
    <phoneticPr fontId="3"/>
  </si>
  <si>
    <t>受動喫煙２</t>
    <rPh sb="0" eb="2">
      <t>ジュドウ</t>
    </rPh>
    <rPh sb="2" eb="4">
      <t>キツエン</t>
    </rPh>
    <phoneticPr fontId="3"/>
  </si>
  <si>
    <t>受動喫煙１</t>
    <rPh sb="0" eb="2">
      <t>ジュドウ</t>
    </rPh>
    <rPh sb="2" eb="4">
      <t>キツエン</t>
    </rPh>
    <phoneticPr fontId="3"/>
  </si>
  <si>
    <t>禁煙（屋外に喫煙所設置）</t>
    <rPh sb="0" eb="2">
      <t>キンエン</t>
    </rPh>
    <rPh sb="3" eb="5">
      <t>オクガイ</t>
    </rPh>
    <rPh sb="6" eb="9">
      <t>キツエンジョ</t>
    </rPh>
    <rPh sb="9" eb="11">
      <t>セッチ</t>
    </rPh>
    <phoneticPr fontId="3"/>
  </si>
  <si>
    <t>喫煙室設置</t>
    <rPh sb="0" eb="3">
      <t>キツエンシツ</t>
    </rPh>
    <rPh sb="3" eb="5">
      <t>セッチ</t>
    </rPh>
    <phoneticPr fontId="3"/>
  </si>
  <si>
    <t>①屋内の受動喫煙対策の種類</t>
    <rPh sb="11" eb="13">
      <t>シュルイ</t>
    </rPh>
    <phoneticPr fontId="3"/>
  </si>
  <si>
    <t>駐車場の有無</t>
    <rPh sb="0" eb="3">
      <t>チュウシャジョウ</t>
    </rPh>
    <rPh sb="4" eb="6">
      <t>ウム</t>
    </rPh>
    <phoneticPr fontId="3"/>
  </si>
  <si>
    <t>○○ビル○階</t>
    <rPh sb="5" eb="6">
      <t>カイ</t>
    </rPh>
    <phoneticPr fontId="3"/>
  </si>
  <si>
    <t>使用期間中の賃金は○○○</t>
    <rPh sb="0" eb="2">
      <t>シヨウ</t>
    </rPh>
    <rPh sb="2" eb="4">
      <t>キカン</t>
    </rPh>
    <rPh sb="4" eb="5">
      <t>ナカ</t>
    </rPh>
    <rPh sb="6" eb="8">
      <t>チンギン</t>
    </rPh>
    <phoneticPr fontId="3"/>
  </si>
  <si>
    <t>転勤の可能性の有無</t>
    <rPh sb="0" eb="2">
      <t>テンキン</t>
    </rPh>
    <rPh sb="3" eb="6">
      <t>カノウセイ</t>
    </rPh>
    <rPh sb="7" eb="9">
      <t>ウム</t>
    </rPh>
    <phoneticPr fontId="3"/>
  </si>
  <si>
    <t>転勤範囲</t>
    <rPh sb="0" eb="2">
      <t>テンキン</t>
    </rPh>
    <rPh sb="2" eb="4">
      <t>ハンイ</t>
    </rPh>
    <phoneticPr fontId="3"/>
  </si>
  <si>
    <t>30文字</t>
    <phoneticPr fontId="3"/>
  </si>
  <si>
    <t>○○県内の事業所</t>
    <rPh sb="2" eb="4">
      <t>ケンナイ</t>
    </rPh>
    <rPh sb="5" eb="8">
      <t>ジギョウショ</t>
    </rPh>
    <phoneticPr fontId="3"/>
  </si>
  <si>
    <t>都営バス　都庁前</t>
    <rPh sb="0" eb="2">
      <t>トエイ</t>
    </rPh>
    <rPh sb="5" eb="7">
      <t>トチョウ</t>
    </rPh>
    <rPh sb="7" eb="8">
      <t>マエ</t>
    </rPh>
    <phoneticPr fontId="3"/>
  </si>
  <si>
    <t>在宅勤務の有無</t>
    <rPh sb="0" eb="2">
      <t>ザイタク</t>
    </rPh>
    <rPh sb="2" eb="4">
      <t>キンム</t>
    </rPh>
    <rPh sb="5" eb="7">
      <t>ウム</t>
    </rPh>
    <phoneticPr fontId="3"/>
  </si>
  <si>
    <t>年齢制限</t>
    <rPh sb="0" eb="4">
      <t>ネンレイセイゲン</t>
    </rPh>
    <phoneticPr fontId="3"/>
  </si>
  <si>
    <t>年齢制限有</t>
    <rPh sb="0" eb="4">
      <t>ネンレイセイゲン</t>
    </rPh>
    <rPh sb="4" eb="5">
      <t>アリ</t>
    </rPh>
    <phoneticPr fontId="3"/>
  </si>
  <si>
    <t>不問</t>
    <rPh sb="0" eb="2">
      <t>フモン</t>
    </rPh>
    <phoneticPr fontId="3"/>
  </si>
  <si>
    <t>①年齢制限の範囲</t>
    <rPh sb="1" eb="5">
      <t>ネンレイセイゲン</t>
    </rPh>
    <rPh sb="6" eb="8">
      <t>ハンイ</t>
    </rPh>
    <phoneticPr fontId="3"/>
  </si>
  <si>
    <t>（自）</t>
    <rPh sb="1" eb="2">
      <t>ジ</t>
    </rPh>
    <phoneticPr fontId="3"/>
  </si>
  <si>
    <t>（至）</t>
    <rPh sb="1" eb="2">
      <t>イタ</t>
    </rPh>
    <phoneticPr fontId="3"/>
  </si>
  <si>
    <t>②例外事由条項</t>
    <rPh sb="5" eb="7">
      <t>ジョウコウ</t>
    </rPh>
    <phoneticPr fontId="3"/>
  </si>
  <si>
    <t>第1号</t>
  </si>
  <si>
    <t>第1号</t>
    <phoneticPr fontId="3"/>
  </si>
  <si>
    <t>定年年齢を上限として、上限年齢未満の労働者を期間の定めのない労働契約の対象として募集・採用する場合</t>
    <phoneticPr fontId="3"/>
  </si>
  <si>
    <t>第2号</t>
    <phoneticPr fontId="3"/>
  </si>
  <si>
    <t>労働基準法その他の法令の規定により、年齢制限が設けられている場合</t>
    <phoneticPr fontId="3"/>
  </si>
  <si>
    <t>第3号イ</t>
    <rPh sb="0" eb="1">
      <t>ダイ</t>
    </rPh>
    <rPh sb="2" eb="3">
      <t>ゴウ</t>
    </rPh>
    <phoneticPr fontId="3"/>
  </si>
  <si>
    <t>長期勤続によるキャリア形成を図る観点から、若年者等を期間の定めのない労働契約の対象として募集・採用する場合</t>
    <phoneticPr fontId="3"/>
  </si>
  <si>
    <t>第3号ロ</t>
    <rPh sb="0" eb="1">
      <t>ダイ</t>
    </rPh>
    <rPh sb="2" eb="3">
      <t>ゴウ</t>
    </rPh>
    <phoneticPr fontId="3"/>
  </si>
  <si>
    <t>技能・ノウハウの継承の観点から、特定の職種において労働者が相当程度少ない特定の年齢層に限定し、かつ、期間の定めのない労働契約の対象として募集・採用する場合</t>
    <phoneticPr fontId="3"/>
  </si>
  <si>
    <t>第3号ハ</t>
    <rPh sb="0" eb="1">
      <t>ダイ</t>
    </rPh>
    <rPh sb="2" eb="3">
      <t>ゴウ</t>
    </rPh>
    <phoneticPr fontId="3"/>
  </si>
  <si>
    <t>芸術・芸能の分野における表現の真実性などの要請がある場合</t>
    <phoneticPr fontId="3"/>
  </si>
  <si>
    <t>第3号ニ</t>
    <rPh sb="0" eb="1">
      <t>ダイ</t>
    </rPh>
    <rPh sb="2" eb="3">
      <t>ゴウ</t>
    </rPh>
    <phoneticPr fontId="3"/>
  </si>
  <si>
    <t>60歳以上の高年齢者、就職氷河期世代の不安定就労者・無業者または特定の年齢層の雇用を促進する政策（国の施策を活用しようとする場合に限る）の対象となる人に限定して募集・採用する場合</t>
    <phoneticPr fontId="3"/>
  </si>
  <si>
    <t>　例外事由及び
　年齢制限理由</t>
    <phoneticPr fontId="3"/>
  </si>
  <si>
    <t>学歴</t>
    <rPh sb="0" eb="2">
      <t>ガクレキ</t>
    </rPh>
    <phoneticPr fontId="3"/>
  </si>
  <si>
    <t>中卒</t>
    <rPh sb="0" eb="2">
      <t>チュウソツ</t>
    </rPh>
    <phoneticPr fontId="3"/>
  </si>
  <si>
    <t>高卒</t>
    <rPh sb="0" eb="2">
      <t>コウソツ</t>
    </rPh>
    <phoneticPr fontId="3"/>
  </si>
  <si>
    <t>専門学校卒</t>
    <rPh sb="0" eb="2">
      <t>センモン</t>
    </rPh>
    <rPh sb="2" eb="4">
      <t>ガッコウ</t>
    </rPh>
    <rPh sb="4" eb="5">
      <t>ソツ</t>
    </rPh>
    <phoneticPr fontId="3"/>
  </si>
  <si>
    <t>短大・高専卒</t>
    <rPh sb="0" eb="2">
      <t>タンダイ</t>
    </rPh>
    <rPh sb="3" eb="6">
      <t>コウセンソツ</t>
    </rPh>
    <phoneticPr fontId="3"/>
  </si>
  <si>
    <t>大学卒</t>
    <rPh sb="0" eb="2">
      <t>ダイガク</t>
    </rPh>
    <phoneticPr fontId="3"/>
  </si>
  <si>
    <t>大学院卒</t>
    <rPh sb="0" eb="3">
      <t>ダイガクイン</t>
    </rPh>
    <rPh sb="3" eb="4">
      <t>ソツ</t>
    </rPh>
    <phoneticPr fontId="3"/>
  </si>
  <si>
    <t>その他</t>
    <rPh sb="2" eb="3">
      <t>タ</t>
    </rPh>
    <phoneticPr fontId="3"/>
  </si>
  <si>
    <t>不問</t>
    <rPh sb="0" eb="2">
      <t>フモン</t>
    </rPh>
    <phoneticPr fontId="3"/>
  </si>
  <si>
    <t>80文字</t>
    <phoneticPr fontId="3"/>
  </si>
  <si>
    <t>契約更新の可能性</t>
    <phoneticPr fontId="3"/>
  </si>
  <si>
    <t>雇用期間の定めの有無</t>
    <phoneticPr fontId="3"/>
  </si>
  <si>
    <t>試用期間の有無</t>
    <rPh sb="0" eb="4">
      <t>シヨウキカン</t>
    </rPh>
    <rPh sb="5" eb="7">
      <t>ウム</t>
    </rPh>
    <phoneticPr fontId="3"/>
  </si>
  <si>
    <t>試用期間の
労働条件の変更</t>
    <rPh sb="0" eb="4">
      <t>シヨウキカン</t>
    </rPh>
    <rPh sb="6" eb="10">
      <t>ロウドウジョウケン</t>
    </rPh>
    <rPh sb="11" eb="13">
      <t>ヘンコウ</t>
    </rPh>
    <phoneticPr fontId="3"/>
  </si>
  <si>
    <t>在宅勤務の有無</t>
    <rPh sb="0" eb="4">
      <t>ザイタクキンム</t>
    </rPh>
    <rPh sb="5" eb="7">
      <t>ウム</t>
    </rPh>
    <phoneticPr fontId="3"/>
  </si>
  <si>
    <t>転勤</t>
    <rPh sb="0" eb="2">
      <t>テンキン</t>
    </rPh>
    <phoneticPr fontId="3"/>
  </si>
  <si>
    <t>年齢制限
（条項）</t>
    <rPh sb="0" eb="2">
      <t>ネンレイ</t>
    </rPh>
    <rPh sb="2" eb="4">
      <t>セイゲン</t>
    </rPh>
    <rPh sb="6" eb="8">
      <t>ジョウコウ</t>
    </rPh>
    <phoneticPr fontId="3"/>
  </si>
  <si>
    <t>年齢制限
（内容）</t>
    <rPh sb="0" eb="2">
      <t>ネンレイ</t>
    </rPh>
    <rPh sb="2" eb="4">
      <t>セイゲン</t>
    </rPh>
    <rPh sb="6" eb="8">
      <t>ナイヨウ</t>
    </rPh>
    <phoneticPr fontId="3"/>
  </si>
  <si>
    <t>項目名</t>
    <rPh sb="0" eb="2">
      <t>コウモク</t>
    </rPh>
    <rPh sb="2" eb="3">
      <t>メイ</t>
    </rPh>
    <phoneticPr fontId="3"/>
  </si>
  <si>
    <t>メニュー
リスト</t>
    <phoneticPr fontId="3"/>
  </si>
  <si>
    <t>あれば尚可</t>
    <rPh sb="3" eb="4">
      <t>ナオ</t>
    </rPh>
    <rPh sb="4" eb="5">
      <t>カ</t>
    </rPh>
    <phoneticPr fontId="3"/>
  </si>
  <si>
    <t>普通自動車運転免許</t>
    <rPh sb="0" eb="2">
      <t>フツウ</t>
    </rPh>
    <rPh sb="2" eb="5">
      <t>ジドウシャ</t>
    </rPh>
    <rPh sb="5" eb="9">
      <t>ウンテンメンキョ</t>
    </rPh>
    <phoneticPr fontId="3"/>
  </si>
  <si>
    <t>資格要否</t>
    <rPh sb="0" eb="2">
      <t>シカク</t>
    </rPh>
    <rPh sb="2" eb="4">
      <t>ヨウヒ</t>
    </rPh>
    <phoneticPr fontId="3"/>
  </si>
  <si>
    <t>150文字</t>
    <phoneticPr fontId="3"/>
  </si>
  <si>
    <t>経験の要否</t>
    <rPh sb="0" eb="2">
      <t>ケイケン</t>
    </rPh>
    <rPh sb="3" eb="4">
      <t>ヨウ</t>
    </rPh>
    <rPh sb="4" eb="5">
      <t>イナ</t>
    </rPh>
    <phoneticPr fontId="3"/>
  </si>
  <si>
    <t>部下管理能力の要否</t>
    <rPh sb="0" eb="2">
      <t>ブカ</t>
    </rPh>
    <rPh sb="2" eb="4">
      <t>カンリ</t>
    </rPh>
    <rPh sb="4" eb="6">
      <t>ノウリョク</t>
    </rPh>
    <rPh sb="7" eb="9">
      <t>ヨウヒ</t>
    </rPh>
    <phoneticPr fontId="3"/>
  </si>
  <si>
    <t>障害者求人の該当・非該当</t>
    <rPh sb="0" eb="3">
      <t>ショウガイシャ</t>
    </rPh>
    <rPh sb="3" eb="5">
      <t>キュウジン</t>
    </rPh>
    <rPh sb="6" eb="8">
      <t>ガイトウ</t>
    </rPh>
    <rPh sb="9" eb="12">
      <t>ヒガイトウ</t>
    </rPh>
    <phoneticPr fontId="3"/>
  </si>
  <si>
    <t>正社員登用の有無</t>
    <rPh sb="0" eb="3">
      <t>セイシャイン</t>
    </rPh>
    <rPh sb="3" eb="5">
      <t>トウヨウ</t>
    </rPh>
    <rPh sb="6" eb="8">
      <t>ウム</t>
    </rPh>
    <phoneticPr fontId="3"/>
  </si>
  <si>
    <t>正社員登用の実績</t>
    <rPh sb="0" eb="3">
      <t>セイシャイン</t>
    </rPh>
    <rPh sb="3" eb="5">
      <t>トウヨウ</t>
    </rPh>
    <rPh sb="6" eb="8">
      <t>ジッセキ</t>
    </rPh>
    <phoneticPr fontId="3"/>
  </si>
  <si>
    <t>マイカー通勤の可否</t>
    <rPh sb="4" eb="6">
      <t>ツウキン</t>
    </rPh>
    <rPh sb="7" eb="9">
      <t>カヒ</t>
    </rPh>
    <phoneticPr fontId="3"/>
  </si>
  <si>
    <t>資格の要否</t>
    <rPh sb="0" eb="2">
      <t>シカク</t>
    </rPh>
    <rPh sb="3" eb="5">
      <t>ヨウヒ</t>
    </rPh>
    <phoneticPr fontId="3"/>
  </si>
  <si>
    <t>簿記検定（日商２級）</t>
    <rPh sb="0" eb="2">
      <t>ボキ</t>
    </rPh>
    <rPh sb="2" eb="4">
      <t>ケンテイ</t>
    </rPh>
    <rPh sb="5" eb="7">
      <t>ニッショウ</t>
    </rPh>
    <rPh sb="8" eb="9">
      <t>キュウ</t>
    </rPh>
    <phoneticPr fontId="3"/>
  </si>
  <si>
    <t>免許・資格付記事項</t>
    <rPh sb="0" eb="2">
      <t>メンキョ</t>
    </rPh>
    <rPh sb="3" eb="5">
      <t>シカク</t>
    </rPh>
    <rPh sb="5" eb="9">
      <t>フキジコウ</t>
    </rPh>
    <phoneticPr fontId="3"/>
  </si>
  <si>
    <t>文書作成ソフト（Ｗｏｒｄ）、表計算ソフト（Ｅｘｃｅｌ）によるデータ入力</t>
    <phoneticPr fontId="3"/>
  </si>
  <si>
    <t>経験付記事項</t>
    <rPh sb="0" eb="2">
      <t>ケイケン</t>
    </rPh>
    <phoneticPr fontId="3"/>
  </si>
  <si>
    <t>経験・
スキル</t>
    <rPh sb="0" eb="2">
      <t>ケイケン</t>
    </rPh>
    <phoneticPr fontId="3"/>
  </si>
  <si>
    <t>受動喫煙
対策</t>
    <rPh sb="0" eb="2">
      <t>ジュドウ</t>
    </rPh>
    <rPh sb="2" eb="4">
      <t>キツエン</t>
    </rPh>
    <rPh sb="5" eb="7">
      <t>タイサク</t>
    </rPh>
    <phoneticPr fontId="3"/>
  </si>
  <si>
    <t>　屋内の受動喫煙対策の付記事項</t>
    <rPh sb="11" eb="13">
      <t>フキ</t>
    </rPh>
    <rPh sb="13" eb="15">
      <t>ジコウ</t>
    </rPh>
    <phoneticPr fontId="3"/>
  </si>
  <si>
    <t>マイカー
通勤</t>
    <rPh sb="5" eb="7">
      <t>ツウキン</t>
    </rPh>
    <phoneticPr fontId="3"/>
  </si>
  <si>
    <t>転勤の
可能性</t>
    <rPh sb="0" eb="2">
      <t>テンキン</t>
    </rPh>
    <rPh sb="4" eb="7">
      <t>カノウセイ</t>
    </rPh>
    <phoneticPr fontId="3"/>
  </si>
  <si>
    <t>左の入力欄をクリックし、出てくる候補から選んで下さい。</t>
  </si>
  <si>
    <t>左の入力欄をクリックし、出てくる候補から選んで下さい。</t>
    <rPh sb="0" eb="1">
      <t>ヒダリ</t>
    </rPh>
    <rPh sb="2" eb="4">
      <t>ニュウリョク</t>
    </rPh>
    <rPh sb="4" eb="5">
      <t>ラン</t>
    </rPh>
    <rPh sb="12" eb="13">
      <t>デ</t>
    </rPh>
    <rPh sb="16" eb="18">
      <t>コウホ</t>
    </rPh>
    <rPh sb="20" eb="21">
      <t>エラ</t>
    </rPh>
    <phoneticPr fontId="3"/>
  </si>
  <si>
    <t>　左の入力欄をクリックし、出てくる候補から選んで下さい。</t>
  </si>
  <si>
    <t>左の入力欄をクリックし、出てくる候補から選んで下さい。
※就業場所が屋外の場合、「その他」を選択して下さい。</t>
  </si>
  <si>
    <t>「②例外事由条項」を選択すると内容が自動入力されます。
内容を確認いただき、適切な条項であることをご確認下さい。</t>
    <rPh sb="2" eb="4">
      <t>レイガイ</t>
    </rPh>
    <rPh sb="4" eb="6">
      <t>ジユウ</t>
    </rPh>
    <rPh sb="6" eb="8">
      <t>ジョウコウ</t>
    </rPh>
    <rPh sb="10" eb="12">
      <t>センタク</t>
    </rPh>
    <rPh sb="50" eb="52">
      <t>カクニン</t>
    </rPh>
    <phoneticPr fontId="3"/>
  </si>
  <si>
    <t>該当する場合は左の入力欄をクリックし、〇を選んで下さい。</t>
  </si>
  <si>
    <t>月給</t>
    <rPh sb="0" eb="2">
      <t>ゲッキュウ</t>
    </rPh>
    <phoneticPr fontId="3"/>
  </si>
  <si>
    <t>年俸・年収</t>
    <rPh sb="0" eb="2">
      <t>ネンポウ</t>
    </rPh>
    <rPh sb="3" eb="5">
      <t>ネンシュウ</t>
    </rPh>
    <phoneticPr fontId="3"/>
  </si>
  <si>
    <t>その他</t>
    <rPh sb="2" eb="3">
      <t>タ</t>
    </rPh>
    <phoneticPr fontId="3"/>
  </si>
  <si>
    <t>選考方法</t>
    <rPh sb="0" eb="2">
      <t>センコウ</t>
    </rPh>
    <rPh sb="2" eb="4">
      <t>ホウホウ</t>
    </rPh>
    <phoneticPr fontId="3"/>
  </si>
  <si>
    <t>書類選考</t>
    <rPh sb="0" eb="2">
      <t>ショルイ</t>
    </rPh>
    <rPh sb="2" eb="4">
      <t>センコウ</t>
    </rPh>
    <phoneticPr fontId="3"/>
  </si>
  <si>
    <t>面接</t>
    <rPh sb="0" eb="2">
      <t>メンセツ</t>
    </rPh>
    <phoneticPr fontId="3"/>
  </si>
  <si>
    <t>筆記試験</t>
    <rPh sb="0" eb="2">
      <t>ヒッキ</t>
    </rPh>
    <rPh sb="2" eb="4">
      <t>シケン</t>
    </rPh>
    <phoneticPr fontId="3"/>
  </si>
  <si>
    <t>人材受入情報記入票  ／ 求人票記入票 【入力用シート】</t>
    <rPh sb="6" eb="8">
      <t>キニュウ</t>
    </rPh>
    <rPh sb="16" eb="18">
      <t>キニュウ</t>
    </rPh>
    <rPh sb="21" eb="23">
      <t>ニュウリョク</t>
    </rPh>
    <rPh sb="23" eb="24">
      <t>ヨウ</t>
    </rPh>
    <phoneticPr fontId="3"/>
  </si>
  <si>
    <t>付記事項を入力</t>
    <rPh sb="0" eb="2">
      <t>フキ</t>
    </rPh>
    <rPh sb="2" eb="4">
      <t>ジコウ</t>
    </rPh>
    <phoneticPr fontId="3"/>
  </si>
  <si>
    <t>　左の入力欄をクリックし、出てくる候補から選んで下さい。</t>
    <phoneticPr fontId="3"/>
  </si>
  <si>
    <t>①選考方法付記事項</t>
    <rPh sb="1" eb="5">
      <t>センコウホウホウ</t>
    </rPh>
    <rPh sb="5" eb="9">
      <t>フキジコウ</t>
    </rPh>
    <phoneticPr fontId="3"/>
  </si>
  <si>
    <t>①ＡＴ限定免許</t>
    <rPh sb="3" eb="5">
      <t>ゲンテイ</t>
    </rPh>
    <rPh sb="5" eb="7">
      <t>メンキョ</t>
    </rPh>
    <phoneticPr fontId="3"/>
  </si>
  <si>
    <t>①学歴付記事項</t>
    <rPh sb="1" eb="3">
      <t>ガクレキ</t>
    </rPh>
    <rPh sb="3" eb="7">
      <t>フキジコウ</t>
    </rPh>
    <phoneticPr fontId="3"/>
  </si>
  <si>
    <t>雇用形態が「その他（フルタイム）」又は「その他（パートタイム」
の場合、入力して下さい。</t>
    <rPh sb="0" eb="2">
      <t>コヨウ</t>
    </rPh>
    <rPh sb="2" eb="4">
      <t>ケイタイ</t>
    </rPh>
    <rPh sb="8" eb="9">
      <t>タ</t>
    </rPh>
    <rPh sb="17" eb="18">
      <t>マタ</t>
    </rPh>
    <rPh sb="33" eb="35">
      <t>バアイ</t>
    </rPh>
    <rPh sb="36" eb="38">
      <t>ニュウリョク</t>
    </rPh>
    <phoneticPr fontId="3"/>
  </si>
  <si>
    <t>正社員登用が「有」の場合、過去の登用実績を入力して下さい。</t>
    <rPh sb="0" eb="5">
      <t>セイシャイントウヨウ</t>
    </rPh>
    <rPh sb="7" eb="8">
      <t>アリ</t>
    </rPh>
    <rPh sb="10" eb="12">
      <t>バアイ</t>
    </rPh>
    <rPh sb="13" eb="15">
      <t>カコ</t>
    </rPh>
    <rPh sb="16" eb="18">
      <t>トウヨウ</t>
    </rPh>
    <rPh sb="18" eb="20">
      <t>ジッセキ</t>
    </rPh>
    <rPh sb="25" eb="26">
      <t>クダ</t>
    </rPh>
    <phoneticPr fontId="3"/>
  </si>
  <si>
    <t>※雇用期間の定めが「有」の場合、以下①～⑤について入力して下さい。</t>
    <rPh sb="16" eb="18">
      <t>イカ</t>
    </rPh>
    <phoneticPr fontId="3"/>
  </si>
  <si>
    <t>⑤契約更新の条件
※④契約更新の可能性が「条件付きで更新有」の場合、入力して下さい。</t>
    <rPh sb="1" eb="3">
      <t>ケイヤク</t>
    </rPh>
    <rPh sb="3" eb="5">
      <t>コウシン</t>
    </rPh>
    <rPh sb="6" eb="8">
      <t>ジョウケン</t>
    </rPh>
    <phoneticPr fontId="3"/>
  </si>
  <si>
    <t>試用期間の有無
※試用期間が「有」の場合、以下①～③について入力して下さい。</t>
    <rPh sb="5" eb="7">
      <t>ウム</t>
    </rPh>
    <rPh sb="9" eb="11">
      <t>シヨウ</t>
    </rPh>
    <rPh sb="11" eb="13">
      <t>キカン</t>
    </rPh>
    <phoneticPr fontId="3"/>
  </si>
  <si>
    <t>③試用期間の労働条件
※②試用期間の労働条件が「有」の場合、入力して下さい。</t>
    <rPh sb="1" eb="3">
      <t>シヨウ</t>
    </rPh>
    <rPh sb="3" eb="5">
      <t>キカン</t>
    </rPh>
    <rPh sb="13" eb="17">
      <t>シヨウキカン</t>
    </rPh>
    <rPh sb="18" eb="22">
      <t>ロウドウジョウケン</t>
    </rPh>
    <rPh sb="24" eb="25">
      <t>アリ</t>
    </rPh>
    <rPh sb="27" eb="29">
      <t>バアイ</t>
    </rPh>
    <phoneticPr fontId="3"/>
  </si>
  <si>
    <t>屋内の受動喫煙対策の有無
※「有」の場合、以下①について入力して下さい。</t>
    <phoneticPr fontId="3"/>
  </si>
  <si>
    <t>年齢制限の有無
※「年齢制限有」の場合、以下①～②について入力して下さい。</t>
    <rPh sb="0" eb="2">
      <t>ネンレイ</t>
    </rPh>
    <rPh sb="2" eb="4">
      <t>セイゲン</t>
    </rPh>
    <rPh sb="5" eb="7">
      <t>ウム</t>
    </rPh>
    <rPh sb="10" eb="12">
      <t>ネンレイ</t>
    </rPh>
    <rPh sb="12" eb="14">
      <t>セイゲン</t>
    </rPh>
    <phoneticPr fontId="3"/>
  </si>
  <si>
    <t>必要学歴
※「その他」の場合、以下①について入力して下さい。</t>
    <rPh sb="0" eb="2">
      <t>ヒツヨウ</t>
    </rPh>
    <rPh sb="2" eb="4">
      <t>ガクレキ</t>
    </rPh>
    <phoneticPr fontId="3"/>
  </si>
  <si>
    <t>普通自動車運転免許
※「要」または「あれば尚可」とした場合、以下①について入力して下さい。</t>
    <rPh sb="0" eb="5">
      <t>フツウジドウシャ</t>
    </rPh>
    <rPh sb="5" eb="7">
      <t>ウンテン</t>
    </rPh>
    <rPh sb="7" eb="9">
      <t>メンキョ</t>
    </rPh>
    <rPh sb="30" eb="32">
      <t>イカ</t>
    </rPh>
    <rPh sb="37" eb="39">
      <t>ニュウリョク</t>
    </rPh>
    <rPh sb="41" eb="42">
      <t>クダ</t>
    </rPh>
    <phoneticPr fontId="3"/>
  </si>
  <si>
    <t>選考方法
※「その他」とした場合、以下①について入力して下さい。</t>
    <rPh sb="0" eb="4">
      <t>センコウホウホウ</t>
    </rPh>
    <phoneticPr fontId="3"/>
  </si>
  <si>
    <t>賃金形態
※「その他」とした場合、以下①について入力して下さい。</t>
    <rPh sb="0" eb="2">
      <t>チンギン</t>
    </rPh>
    <rPh sb="2" eb="4">
      <t>ケイタイ</t>
    </rPh>
    <phoneticPr fontId="3"/>
  </si>
  <si>
    <t>50文字</t>
    <phoneticPr fontId="3"/>
  </si>
  <si>
    <t>①賃金形態その他</t>
    <rPh sb="1" eb="5">
      <t>チンギンケイタイ</t>
    </rPh>
    <rPh sb="7" eb="8">
      <t>タ</t>
    </rPh>
    <phoneticPr fontId="3"/>
  </si>
  <si>
    <t>(*)</t>
    <phoneticPr fontId="3"/>
  </si>
  <si>
    <t>9文字</t>
    <phoneticPr fontId="3"/>
  </si>
  <si>
    <r>
      <t>賃金(円)</t>
    </r>
    <r>
      <rPr>
        <b/>
        <sz val="11"/>
        <color rgb="FFFF0000"/>
        <rFont val="ＭＳ ゴシック"/>
        <family val="3"/>
        <charset val="128"/>
      </rPr>
      <t xml:space="preserve">(*)
</t>
    </r>
    <r>
      <rPr>
        <sz val="11"/>
        <color rgb="FFFF0000"/>
        <rFont val="ＭＳ ゴシック"/>
        <family val="3"/>
        <charset val="128"/>
      </rPr>
      <t>①～④いずれか必須</t>
    </r>
    <rPh sb="0" eb="2">
      <t>チンギン</t>
    </rPh>
    <rPh sb="3" eb="4">
      <t>エン</t>
    </rPh>
    <rPh sb="16" eb="18">
      <t>ヒッス</t>
    </rPh>
    <phoneticPr fontId="3"/>
  </si>
  <si>
    <t>①　月給（自）【ア+イ+ウ】</t>
    <rPh sb="2" eb="4">
      <t>ゲッキュウ</t>
    </rPh>
    <rPh sb="5" eb="6">
      <t>ジ</t>
    </rPh>
    <phoneticPr fontId="3"/>
  </si>
  <si>
    <t>　　月給（至）【ア+イ+ウ】</t>
    <rPh sb="2" eb="4">
      <t>ゲッキュウ</t>
    </rPh>
    <rPh sb="5" eb="6">
      <t>イタ</t>
    </rPh>
    <phoneticPr fontId="3"/>
  </si>
  <si>
    <t>②　年俸・年収（自）</t>
    <rPh sb="2" eb="4">
      <t>ネンポウ</t>
    </rPh>
    <rPh sb="5" eb="7">
      <t>ネンシュウ</t>
    </rPh>
    <rPh sb="8" eb="9">
      <t>ジ</t>
    </rPh>
    <phoneticPr fontId="3"/>
  </si>
  <si>
    <t>　　年俸・年収（至）</t>
    <rPh sb="2" eb="4">
      <t>ネンポウ</t>
    </rPh>
    <rPh sb="5" eb="7">
      <t>ネンシュウ</t>
    </rPh>
    <rPh sb="8" eb="9">
      <t>イタ</t>
    </rPh>
    <phoneticPr fontId="3"/>
  </si>
  <si>
    <t>③　時給（自）</t>
    <rPh sb="2" eb="4">
      <t>ジキュウ</t>
    </rPh>
    <rPh sb="5" eb="6">
      <t>ジ</t>
    </rPh>
    <phoneticPr fontId="3"/>
  </si>
  <si>
    <t>　　時給（至）</t>
    <rPh sb="2" eb="4">
      <t>ジキュウ</t>
    </rPh>
    <rPh sb="5" eb="6">
      <t>イタ</t>
    </rPh>
    <phoneticPr fontId="3"/>
  </si>
  <si>
    <t>④　日給（自）</t>
    <rPh sb="2" eb="4">
      <t>ニッキュウ</t>
    </rPh>
    <rPh sb="5" eb="6">
      <t>ジ</t>
    </rPh>
    <phoneticPr fontId="3"/>
  </si>
  <si>
    <t>　　日給（至）</t>
    <rPh sb="2" eb="4">
      <t>ニッキュウ</t>
    </rPh>
    <rPh sb="5" eb="6">
      <t>イタ</t>
    </rPh>
    <phoneticPr fontId="3"/>
  </si>
  <si>
    <t>ア．基本給（円）</t>
    <rPh sb="6" eb="7">
      <t>エン</t>
    </rPh>
    <phoneticPr fontId="3"/>
  </si>
  <si>
    <t>イ(1) 金額(円)(自)</t>
    <rPh sb="5" eb="7">
      <t>キンガク</t>
    </rPh>
    <rPh sb="11" eb="12">
      <t>ジ</t>
    </rPh>
    <phoneticPr fontId="3"/>
  </si>
  <si>
    <t>イ(1) 金額(円)(至)</t>
    <rPh sb="5" eb="7">
      <t>キンガク</t>
    </rPh>
    <rPh sb="11" eb="12">
      <t>シ</t>
    </rPh>
    <phoneticPr fontId="3"/>
  </si>
  <si>
    <t>イ(2) 金額(円)(自)</t>
    <rPh sb="5" eb="7">
      <t>キンガク</t>
    </rPh>
    <rPh sb="11" eb="12">
      <t>ジ</t>
    </rPh>
    <phoneticPr fontId="3"/>
  </si>
  <si>
    <t>イ(2) 金額(円)(至)</t>
    <rPh sb="5" eb="7">
      <t>キンガク</t>
    </rPh>
    <rPh sb="11" eb="12">
      <t>シ</t>
    </rPh>
    <phoneticPr fontId="3"/>
  </si>
  <si>
    <t>イ(3) 金額(円)(自)</t>
    <rPh sb="5" eb="7">
      <t>キンガク</t>
    </rPh>
    <rPh sb="11" eb="12">
      <t>ジ</t>
    </rPh>
    <phoneticPr fontId="3"/>
  </si>
  <si>
    <t>イ(3) 金額(円)(至)</t>
    <rPh sb="5" eb="7">
      <t>キンガク</t>
    </rPh>
    <rPh sb="11" eb="12">
      <t>シ</t>
    </rPh>
    <phoneticPr fontId="3"/>
  </si>
  <si>
    <t>イ(4) 金額(円)(自)</t>
    <rPh sb="5" eb="7">
      <t>キンガク</t>
    </rPh>
    <rPh sb="11" eb="12">
      <t>ジ</t>
    </rPh>
    <phoneticPr fontId="3"/>
  </si>
  <si>
    <t>イ(4) 金額(円)(至)</t>
    <rPh sb="5" eb="7">
      <t>キンガク</t>
    </rPh>
    <rPh sb="11" eb="12">
      <t>シ</t>
    </rPh>
    <phoneticPr fontId="3"/>
  </si>
  <si>
    <t>イ(5) 金額(円)(自)</t>
    <rPh sb="5" eb="7">
      <t>キンガク</t>
    </rPh>
    <rPh sb="11" eb="12">
      <t>ジ</t>
    </rPh>
    <phoneticPr fontId="3"/>
  </si>
  <si>
    <t>イ(5) 金額(円)(至)</t>
    <rPh sb="5" eb="7">
      <t>キンガク</t>
    </rPh>
    <rPh sb="11" eb="12">
      <t>シ</t>
    </rPh>
    <phoneticPr fontId="3"/>
  </si>
  <si>
    <t>イ(6) 金額(円)(自)</t>
    <rPh sb="5" eb="7">
      <t>キンガク</t>
    </rPh>
    <rPh sb="11" eb="12">
      <t>ジ</t>
    </rPh>
    <phoneticPr fontId="3"/>
  </si>
  <si>
    <t>イ(6) 金額(円)(至)</t>
    <rPh sb="5" eb="7">
      <t>キンガク</t>
    </rPh>
    <rPh sb="11" eb="12">
      <t>シ</t>
    </rPh>
    <phoneticPr fontId="3"/>
  </si>
  <si>
    <t>ウ．固定残業</t>
    <rPh sb="2" eb="4">
      <t>コテイ</t>
    </rPh>
    <rPh sb="4" eb="6">
      <t>ザンギョウ</t>
    </rPh>
    <phoneticPr fontId="3"/>
  </si>
  <si>
    <t>固定残業の有無
※「有」の場合、以下①～②について入力して下さい。</t>
    <rPh sb="0" eb="2">
      <t>コテイ</t>
    </rPh>
    <rPh sb="2" eb="4">
      <t>ザンギョウ</t>
    </rPh>
    <rPh sb="5" eb="7">
      <t>ウム</t>
    </rPh>
    <rPh sb="16" eb="18">
      <t>イカ</t>
    </rPh>
    <rPh sb="25" eb="27">
      <t>ニュウリョク</t>
    </rPh>
    <rPh sb="29" eb="30">
      <t>クダ</t>
    </rPh>
    <phoneticPr fontId="3"/>
  </si>
  <si>
    <t>　①固定残業時間</t>
    <phoneticPr fontId="3"/>
  </si>
  <si>
    <t>　②固定残業時間を超えた場合の追加支払の有無</t>
    <phoneticPr fontId="3"/>
  </si>
  <si>
    <t>固定残業
追加支払</t>
    <rPh sb="0" eb="2">
      <t>コテイ</t>
    </rPh>
    <rPh sb="2" eb="4">
      <t>ザンギョウ</t>
    </rPh>
    <rPh sb="5" eb="7">
      <t>ツイカ</t>
    </rPh>
    <rPh sb="7" eb="9">
      <t>シハラ</t>
    </rPh>
    <phoneticPr fontId="3"/>
  </si>
  <si>
    <t>固定残業代付記事項</t>
    <rPh sb="0" eb="4">
      <t>コテイザンギョウ</t>
    </rPh>
    <rPh sb="5" eb="7">
      <t>フキ</t>
    </rPh>
    <rPh sb="7" eb="9">
      <t>ジコウ</t>
    </rPh>
    <phoneticPr fontId="3"/>
  </si>
  <si>
    <t>120文字</t>
    <phoneticPr fontId="3"/>
  </si>
  <si>
    <t>　②金額(円)(自)</t>
    <rPh sb="2" eb="4">
      <t>キンガク</t>
    </rPh>
    <rPh sb="8" eb="9">
      <t>ジ</t>
    </rPh>
    <phoneticPr fontId="3"/>
  </si>
  <si>
    <t>　　金額(円)(至)</t>
    <rPh sb="2" eb="4">
      <t>キンガク</t>
    </rPh>
    <rPh sb="8" eb="9">
      <t>イタ</t>
    </rPh>
    <phoneticPr fontId="3"/>
  </si>
  <si>
    <t>その他の手当て</t>
    <rPh sb="2" eb="3">
      <t>タ</t>
    </rPh>
    <phoneticPr fontId="3"/>
  </si>
  <si>
    <t>(1) 手当名</t>
    <rPh sb="4" eb="6">
      <t>テアテ</t>
    </rPh>
    <rPh sb="6" eb="7">
      <t>メイ</t>
    </rPh>
    <phoneticPr fontId="3"/>
  </si>
  <si>
    <t>(1) 金額(円)(自)</t>
    <rPh sb="4" eb="6">
      <t>キンガク</t>
    </rPh>
    <rPh sb="10" eb="11">
      <t>ジ</t>
    </rPh>
    <phoneticPr fontId="3"/>
  </si>
  <si>
    <t>(1) 金額(円)(至)</t>
    <rPh sb="4" eb="6">
      <t>キンガク</t>
    </rPh>
    <rPh sb="10" eb="11">
      <t>シ</t>
    </rPh>
    <phoneticPr fontId="3"/>
  </si>
  <si>
    <t>(2) 手当名</t>
    <rPh sb="4" eb="6">
      <t>テアテ</t>
    </rPh>
    <rPh sb="6" eb="7">
      <t>メイ</t>
    </rPh>
    <phoneticPr fontId="3"/>
  </si>
  <si>
    <t>(2) 金額(円)(自)</t>
    <rPh sb="4" eb="6">
      <t>キンガク</t>
    </rPh>
    <rPh sb="10" eb="11">
      <t>ジ</t>
    </rPh>
    <phoneticPr fontId="3"/>
  </si>
  <si>
    <t>(2) 金額(円)(至)</t>
    <rPh sb="4" eb="6">
      <t>キンガク</t>
    </rPh>
    <rPh sb="10" eb="11">
      <t>シ</t>
    </rPh>
    <phoneticPr fontId="3"/>
  </si>
  <si>
    <t>(3) 手当名</t>
    <rPh sb="4" eb="6">
      <t>テアテ</t>
    </rPh>
    <rPh sb="6" eb="7">
      <t>メイ</t>
    </rPh>
    <phoneticPr fontId="3"/>
  </si>
  <si>
    <t>(3) 金額(円)(自)</t>
    <rPh sb="4" eb="6">
      <t>キンガク</t>
    </rPh>
    <rPh sb="10" eb="11">
      <t>ジ</t>
    </rPh>
    <phoneticPr fontId="3"/>
  </si>
  <si>
    <t>(3) 金額(円)(至)</t>
    <rPh sb="4" eb="6">
      <t>キンガク</t>
    </rPh>
    <rPh sb="10" eb="11">
      <t>シ</t>
    </rPh>
    <phoneticPr fontId="3"/>
  </si>
  <si>
    <t>(4) 手当名</t>
    <rPh sb="4" eb="6">
      <t>テアテ</t>
    </rPh>
    <rPh sb="6" eb="7">
      <t>メイ</t>
    </rPh>
    <phoneticPr fontId="3"/>
  </si>
  <si>
    <t>(4) 金額(円)(自)</t>
    <rPh sb="4" eb="6">
      <t>キンガク</t>
    </rPh>
    <rPh sb="10" eb="11">
      <t>ジ</t>
    </rPh>
    <phoneticPr fontId="3"/>
  </si>
  <si>
    <t>(4) 金額(円)(至)</t>
    <rPh sb="4" eb="6">
      <t>キンガク</t>
    </rPh>
    <rPh sb="10" eb="11">
      <t>シ</t>
    </rPh>
    <phoneticPr fontId="3"/>
  </si>
  <si>
    <t>(5) 手当名</t>
    <rPh sb="4" eb="6">
      <t>テアテ</t>
    </rPh>
    <rPh sb="6" eb="7">
      <t>メイ</t>
    </rPh>
    <phoneticPr fontId="3"/>
  </si>
  <si>
    <t>(5) 金額(円)(自)</t>
    <rPh sb="4" eb="6">
      <t>キンガク</t>
    </rPh>
    <rPh sb="10" eb="11">
      <t>ジ</t>
    </rPh>
    <phoneticPr fontId="3"/>
  </si>
  <si>
    <t>(5) 金額(円)(至)</t>
    <rPh sb="4" eb="6">
      <t>キンガク</t>
    </rPh>
    <rPh sb="10" eb="11">
      <t>シ</t>
    </rPh>
    <phoneticPr fontId="3"/>
  </si>
  <si>
    <t>(6) 手当名</t>
    <rPh sb="4" eb="6">
      <t>テアテ</t>
    </rPh>
    <rPh sb="6" eb="7">
      <t>メイ</t>
    </rPh>
    <phoneticPr fontId="3"/>
  </si>
  <si>
    <t>(6) 金額(円)(自)</t>
    <rPh sb="4" eb="6">
      <t>キンガク</t>
    </rPh>
    <rPh sb="10" eb="11">
      <t>ジ</t>
    </rPh>
    <phoneticPr fontId="3"/>
  </si>
  <si>
    <t>(6) 金額(円)(至)</t>
    <rPh sb="4" eb="6">
      <t>キンガク</t>
    </rPh>
    <rPh sb="10" eb="11">
      <t>シ</t>
    </rPh>
    <phoneticPr fontId="3"/>
  </si>
  <si>
    <t>昇給の有無</t>
    <rPh sb="0" eb="2">
      <t>ショウキュウ</t>
    </rPh>
    <rPh sb="3" eb="5">
      <t>ウム</t>
    </rPh>
    <phoneticPr fontId="3"/>
  </si>
  <si>
    <t>賞与の有無</t>
    <rPh sb="0" eb="2">
      <t>ショウヨ</t>
    </rPh>
    <rPh sb="3" eb="5">
      <t>ウム</t>
    </rPh>
    <phoneticPr fontId="3"/>
  </si>
  <si>
    <t>昨年の賞与実績等</t>
    <rPh sb="0" eb="2">
      <t>サクネン</t>
    </rPh>
    <rPh sb="3" eb="5">
      <t>ショウヨ</t>
    </rPh>
    <rPh sb="5" eb="7">
      <t>ジッセキ</t>
    </rPh>
    <rPh sb="7" eb="8">
      <t>トウ</t>
    </rPh>
    <phoneticPr fontId="3"/>
  </si>
  <si>
    <t>２０２１年度：年２回　計３か月分</t>
    <rPh sb="4" eb="6">
      <t>ネンド</t>
    </rPh>
    <rPh sb="7" eb="8">
      <t>ネン</t>
    </rPh>
    <rPh sb="9" eb="10">
      <t>カイ</t>
    </rPh>
    <rPh sb="11" eb="12">
      <t>ケイ</t>
    </rPh>
    <rPh sb="14" eb="15">
      <t>ゲツ</t>
    </rPh>
    <rPh sb="15" eb="16">
      <t>フン</t>
    </rPh>
    <phoneticPr fontId="3"/>
  </si>
  <si>
    <t>賃金付記事項</t>
    <rPh sb="0" eb="2">
      <t>チンギン</t>
    </rPh>
    <rPh sb="2" eb="6">
      <t>フキジコウ</t>
    </rPh>
    <phoneticPr fontId="3"/>
  </si>
  <si>
    <t>イ【小計：(1)～(6)】 金額(円)(自)</t>
    <rPh sb="2" eb="4">
      <t>ショウケイ</t>
    </rPh>
    <rPh sb="14" eb="16">
      <t>キンガク</t>
    </rPh>
    <rPh sb="20" eb="21">
      <t>ジ</t>
    </rPh>
    <phoneticPr fontId="3"/>
  </si>
  <si>
    <t>イ【小計：(1)～(6)】 金額(円)(至)</t>
    <rPh sb="2" eb="4">
      <t>ショウケイ</t>
    </rPh>
    <rPh sb="14" eb="16">
      <t>キンガク</t>
    </rPh>
    <rPh sb="20" eb="21">
      <t>イタ</t>
    </rPh>
    <phoneticPr fontId="3"/>
  </si>
  <si>
    <t>20.50</t>
    <phoneticPr fontId="3"/>
  </si>
  <si>
    <t>通勤手当</t>
    <rPh sb="0" eb="4">
      <t>ツウキンテアテ</t>
    </rPh>
    <phoneticPr fontId="3"/>
  </si>
  <si>
    <t>全額</t>
    <rPh sb="0" eb="2">
      <t>ゼンガク</t>
    </rPh>
    <phoneticPr fontId="3"/>
  </si>
  <si>
    <t>通勤手当種類２</t>
    <rPh sb="0" eb="4">
      <t>ツウキンテアテ</t>
    </rPh>
    <rPh sb="4" eb="6">
      <t>シュルイ</t>
    </rPh>
    <phoneticPr fontId="3"/>
  </si>
  <si>
    <t>通勤手当種類１</t>
    <rPh sb="0" eb="4">
      <t>ツウキンテアテ</t>
    </rPh>
    <rPh sb="4" eb="6">
      <t>シュルイ</t>
    </rPh>
    <phoneticPr fontId="3"/>
  </si>
  <si>
    <t>日額</t>
    <rPh sb="0" eb="2">
      <t>ニチガク</t>
    </rPh>
    <phoneticPr fontId="3"/>
  </si>
  <si>
    <t>月額</t>
    <rPh sb="0" eb="2">
      <t>ゲツガク</t>
    </rPh>
    <phoneticPr fontId="3"/>
  </si>
  <si>
    <t>左の入力欄をクリックし、出てくる候補から選んで下さい。</t>
    <phoneticPr fontId="3"/>
  </si>
  <si>
    <t>通勤手当付記事項</t>
    <rPh sb="0" eb="4">
      <t>ツウキンテアテ</t>
    </rPh>
    <phoneticPr fontId="3"/>
  </si>
  <si>
    <t>通勤手当の有無
※「有」とした場合、以下①について入力して下さい。</t>
    <rPh sb="0" eb="2">
      <t>ツウキン</t>
    </rPh>
    <rPh sb="2" eb="4">
      <t>テアテ</t>
    </rPh>
    <rPh sb="5" eb="7">
      <t>ウム</t>
    </rPh>
    <rPh sb="10" eb="11">
      <t>アリ</t>
    </rPh>
    <phoneticPr fontId="3"/>
  </si>
  <si>
    <t>①通勤手当の種類
 ※「上限」とした場合、以下のＡ、Ｂについて入力して下さい。</t>
    <rPh sb="1" eb="5">
      <t>ツウキンテアテ</t>
    </rPh>
    <rPh sb="6" eb="8">
      <t>シュルイ</t>
    </rPh>
    <rPh sb="12" eb="14">
      <t>ジョウゲン</t>
    </rPh>
    <rPh sb="18" eb="20">
      <t>バアイ</t>
    </rPh>
    <rPh sb="21" eb="23">
      <t>イカ</t>
    </rPh>
    <rPh sb="31" eb="33">
      <t>ニュウリョク</t>
    </rPh>
    <rPh sb="35" eb="36">
      <t>クダ</t>
    </rPh>
    <phoneticPr fontId="3"/>
  </si>
  <si>
    <t>　　Ａ_通勤手当上限：日額・月額の別</t>
    <rPh sb="4" eb="8">
      <t>ツウキンテアテ</t>
    </rPh>
    <rPh sb="8" eb="10">
      <t>ジョウゲン</t>
    </rPh>
    <rPh sb="11" eb="13">
      <t>ニチガク</t>
    </rPh>
    <rPh sb="14" eb="16">
      <t>ゲツガク</t>
    </rPh>
    <rPh sb="17" eb="18">
      <t>ベツ</t>
    </rPh>
    <phoneticPr fontId="3"/>
  </si>
  <si>
    <t>　　Ｂ_通勤手当上限：上限金額（円）</t>
    <rPh sb="4" eb="8">
      <t>ツウキンテアテ</t>
    </rPh>
    <rPh sb="8" eb="10">
      <t>ジョウゲン</t>
    </rPh>
    <rPh sb="11" eb="13">
      <t>ジョウゲン</t>
    </rPh>
    <rPh sb="13" eb="15">
      <t>キンガク</t>
    </rPh>
    <rPh sb="16" eb="17">
      <t>エン</t>
    </rPh>
    <phoneticPr fontId="3"/>
  </si>
  <si>
    <t>固定残業時間を超える時間外労働、休日労働及び深夜労働分については追加で支払います。</t>
    <rPh sb="0" eb="2">
      <t>コテイ</t>
    </rPh>
    <rPh sb="2" eb="4">
      <t>ザンギョウ</t>
    </rPh>
    <rPh sb="4" eb="6">
      <t>ジカン</t>
    </rPh>
    <rPh sb="7" eb="8">
      <t>コ</t>
    </rPh>
    <rPh sb="10" eb="13">
      <t>ジカンガイ</t>
    </rPh>
    <rPh sb="13" eb="15">
      <t>ロウドウ</t>
    </rPh>
    <rPh sb="16" eb="18">
      <t>キュウジツ</t>
    </rPh>
    <rPh sb="18" eb="20">
      <t>ロウドウ</t>
    </rPh>
    <rPh sb="20" eb="21">
      <t>オヨ</t>
    </rPh>
    <rPh sb="22" eb="24">
      <t>シンヤ</t>
    </rPh>
    <rPh sb="24" eb="26">
      <t>ロウドウ</t>
    </rPh>
    <rPh sb="26" eb="27">
      <t>ブン</t>
    </rPh>
    <rPh sb="32" eb="34">
      <t>ツイカ</t>
    </rPh>
    <rPh sb="35" eb="37">
      <t>シハラ</t>
    </rPh>
    <phoneticPr fontId="3"/>
  </si>
  <si>
    <t>固定残業時間を超えた場合の追加支払について、「有」を選択すると内容が自動入力されます。</t>
    <rPh sb="26" eb="28">
      <t>センタク</t>
    </rPh>
    <phoneticPr fontId="3"/>
  </si>
  <si>
    <t>所定労働日数</t>
    <rPh sb="0" eb="2">
      <t>ショテイ</t>
    </rPh>
    <rPh sb="2" eb="6">
      <t>ロウドウニッスウ</t>
    </rPh>
    <phoneticPr fontId="3"/>
  </si>
  <si>
    <t>以下</t>
    <rPh sb="0" eb="2">
      <t>イカ</t>
    </rPh>
    <phoneticPr fontId="3"/>
  </si>
  <si>
    <t>程度</t>
    <rPh sb="0" eb="2">
      <t>テイド</t>
    </rPh>
    <phoneticPr fontId="3"/>
  </si>
  <si>
    <t>以上</t>
    <rPh sb="0" eb="2">
      <t>イジョウ</t>
    </rPh>
    <phoneticPr fontId="3"/>
  </si>
  <si>
    <t>労働日数の相談</t>
    <rPh sb="0" eb="4">
      <t>ロウドウニッスウ</t>
    </rPh>
    <rPh sb="5" eb="7">
      <t>ソウダン</t>
    </rPh>
    <phoneticPr fontId="3"/>
  </si>
  <si>
    <t>労働日数の相談の可否</t>
    <rPh sb="0" eb="4">
      <t>ロウドウニッスウ</t>
    </rPh>
    <rPh sb="5" eb="7">
      <t>ソウダン</t>
    </rPh>
    <rPh sb="8" eb="10">
      <t>カヒ</t>
    </rPh>
    <phoneticPr fontId="3"/>
  </si>
  <si>
    <t>１週間の
所定労働日数</t>
    <rPh sb="1" eb="3">
      <t>シュウカン</t>
    </rPh>
    <rPh sb="5" eb="7">
      <t>ショテイ</t>
    </rPh>
    <rPh sb="7" eb="11">
      <t>ロウドウニッスウ</t>
    </rPh>
    <phoneticPr fontId="3"/>
  </si>
  <si>
    <t>範囲（以下、程度、以上）</t>
    <rPh sb="0" eb="2">
      <t>ハンイ</t>
    </rPh>
    <rPh sb="3" eb="5">
      <t>イカ</t>
    </rPh>
    <rPh sb="6" eb="8">
      <t>テイド</t>
    </rPh>
    <rPh sb="9" eb="11">
      <t>イジョウ</t>
    </rPh>
    <phoneticPr fontId="3"/>
  </si>
  <si>
    <t>所定労働日数</t>
    <rPh sb="0" eb="6">
      <t>ショテイロウドウニッスウ</t>
    </rPh>
    <phoneticPr fontId="3"/>
  </si>
  <si>
    <t>※「所定労働日数」は求人区分がパートタイムの場合に入力して下さい。</t>
    <rPh sb="2" eb="8">
      <t>ショテイロウドウニッスウ</t>
    </rPh>
    <rPh sb="10" eb="12">
      <t>キュウジン</t>
    </rPh>
    <rPh sb="12" eb="14">
      <t>クブン</t>
    </rPh>
    <rPh sb="22" eb="24">
      <t>バアイ</t>
    </rPh>
    <rPh sb="25" eb="27">
      <t>ニュウリョク</t>
    </rPh>
    <rPh sb="29" eb="30">
      <t>クダ</t>
    </rPh>
    <phoneticPr fontId="3"/>
  </si>
  <si>
    <t>※「月平均労働日数」は求人区分がフルタイムの場合に入力して下さい。</t>
    <rPh sb="2" eb="3">
      <t>ツキ</t>
    </rPh>
    <rPh sb="3" eb="5">
      <t>ヘイキン</t>
    </rPh>
    <rPh sb="5" eb="7">
      <t>ロウドウ</t>
    </rPh>
    <rPh sb="7" eb="9">
      <t>ニッスウ</t>
    </rPh>
    <rPh sb="11" eb="13">
      <t>キュウジン</t>
    </rPh>
    <rPh sb="13" eb="15">
      <t>クブン</t>
    </rPh>
    <rPh sb="22" eb="24">
      <t>バアイ</t>
    </rPh>
    <rPh sb="25" eb="27">
      <t>ニュウリョク</t>
    </rPh>
    <rPh sb="29" eb="30">
      <t>クダ</t>
    </rPh>
    <phoneticPr fontId="3"/>
  </si>
  <si>
    <t>月平均労働日数（日）</t>
    <rPh sb="0" eb="1">
      <t>ツキ</t>
    </rPh>
    <rPh sb="1" eb="3">
      <t>ヘイキン</t>
    </rPh>
    <rPh sb="3" eb="7">
      <t>ロウドウニッスウ</t>
    </rPh>
    <rPh sb="8" eb="9">
      <t>ニチ</t>
    </rPh>
    <phoneticPr fontId="3"/>
  </si>
  <si>
    <t>日数（日）</t>
    <rPh sb="0" eb="2">
      <t>ニッスウ</t>
    </rPh>
    <rPh sb="3" eb="4">
      <t>ニチ</t>
    </rPh>
    <phoneticPr fontId="3"/>
  </si>
  <si>
    <t>就業方法</t>
    <rPh sb="2" eb="4">
      <t>ホウホウ</t>
    </rPh>
    <phoneticPr fontId="3"/>
  </si>
  <si>
    <t>交代勤務の有無</t>
    <rPh sb="0" eb="2">
      <t>コウタイ</t>
    </rPh>
    <rPh sb="2" eb="4">
      <t>キンム</t>
    </rPh>
    <rPh sb="5" eb="7">
      <t>ウム</t>
    </rPh>
    <phoneticPr fontId="3"/>
  </si>
  <si>
    <t>裁量労働制の有無</t>
    <rPh sb="0" eb="2">
      <t>サイリョウ</t>
    </rPh>
    <rPh sb="2" eb="4">
      <t>ロウドウ</t>
    </rPh>
    <rPh sb="4" eb="5">
      <t>セイ</t>
    </rPh>
    <rPh sb="6" eb="8">
      <t>ウム</t>
    </rPh>
    <phoneticPr fontId="3"/>
  </si>
  <si>
    <t>フレックスタイム制の有無</t>
    <rPh sb="8" eb="9">
      <t>セイ</t>
    </rPh>
    <rPh sb="10" eb="12">
      <t>ウム</t>
    </rPh>
    <phoneticPr fontId="3"/>
  </si>
  <si>
    <t>変形労働時間制の有無</t>
    <rPh sb="0" eb="2">
      <t>ヘンケイ</t>
    </rPh>
    <rPh sb="2" eb="4">
      <t>ロウドウ</t>
    </rPh>
    <rPh sb="4" eb="6">
      <t>ジカン</t>
    </rPh>
    <rPh sb="6" eb="7">
      <t>セイ</t>
    </rPh>
    <rPh sb="8" eb="10">
      <t>ウム</t>
    </rPh>
    <phoneticPr fontId="3"/>
  </si>
  <si>
    <t>裁量労働制</t>
    <rPh sb="0" eb="2">
      <t>サイリョウ</t>
    </rPh>
    <rPh sb="2" eb="5">
      <t>ロウドウセイ</t>
    </rPh>
    <phoneticPr fontId="3"/>
  </si>
  <si>
    <t>変形労働時間制</t>
    <rPh sb="0" eb="7">
      <t>ヘンケイロウドウジカンセイ</t>
    </rPh>
    <phoneticPr fontId="3"/>
  </si>
  <si>
    <t>36協定における特別条項</t>
    <phoneticPr fontId="3"/>
  </si>
  <si>
    <t>時間外労働の有無
※「有」の場合、①について入力して下さい。</t>
    <rPh sb="0" eb="3">
      <t>ジカンガイ</t>
    </rPh>
    <rPh sb="3" eb="5">
      <t>ロウドウ</t>
    </rPh>
    <rPh sb="6" eb="8">
      <t>ウム</t>
    </rPh>
    <rPh sb="11" eb="12">
      <t>アリ</t>
    </rPh>
    <rPh sb="14" eb="16">
      <t>バアイ</t>
    </rPh>
    <rPh sb="22" eb="24">
      <t>ニュウリョク</t>
    </rPh>
    <rPh sb="26" eb="27">
      <t>クダ</t>
    </rPh>
    <phoneticPr fontId="3"/>
  </si>
  <si>
    <t>①月平均時間</t>
    <phoneticPr fontId="3"/>
  </si>
  <si>
    <t>３６協定における特別条項の有無
※「有」の場合、①について入力して下さい。</t>
    <rPh sb="2" eb="4">
      <t>キョウテイ</t>
    </rPh>
    <rPh sb="8" eb="10">
      <t>トクベツ</t>
    </rPh>
    <rPh sb="10" eb="12">
      <t>ジョウコウ</t>
    </rPh>
    <rPh sb="13" eb="15">
      <t>ウム</t>
    </rPh>
    <rPh sb="18" eb="19">
      <t>アリ</t>
    </rPh>
    <rPh sb="21" eb="23">
      <t>バアイ</t>
    </rPh>
    <rPh sb="29" eb="31">
      <t>ニュウリョク</t>
    </rPh>
    <rPh sb="33" eb="34">
      <t>クダ</t>
    </rPh>
    <phoneticPr fontId="3"/>
  </si>
  <si>
    <t>①３６協定における特別な事項・期間</t>
    <rPh sb="12" eb="14">
      <t>ジコウ</t>
    </rPh>
    <rPh sb="15" eb="17">
      <t>キカン</t>
    </rPh>
    <phoneticPr fontId="3"/>
  </si>
  <si>
    <t>10.5</t>
    <phoneticPr fontId="3"/>
  </si>
  <si>
    <t>整数3桁、小数点以下1桁 (例：10.5)</t>
    <phoneticPr fontId="3"/>
  </si>
  <si>
    <t>開始　時</t>
    <rPh sb="0" eb="2">
      <t>カイシ</t>
    </rPh>
    <rPh sb="3" eb="4">
      <t>ジ</t>
    </rPh>
    <phoneticPr fontId="3"/>
  </si>
  <si>
    <t>　　　分</t>
    <rPh sb="3" eb="4">
      <t>フン</t>
    </rPh>
    <phoneticPr fontId="3"/>
  </si>
  <si>
    <t>終了　時</t>
    <rPh sb="0" eb="2">
      <t>シュウリョウ</t>
    </rPh>
    <rPh sb="3" eb="4">
      <t>ジ</t>
    </rPh>
    <phoneticPr fontId="3"/>
  </si>
  <si>
    <t>〇</t>
  </si>
  <si>
    <t>〇</t>
    <phoneticPr fontId="3"/>
  </si>
  <si>
    <t>週休２日制の有無</t>
    <rPh sb="0" eb="2">
      <t>シュウキュウ</t>
    </rPh>
    <rPh sb="3" eb="4">
      <t>ニチ</t>
    </rPh>
    <rPh sb="6" eb="8">
      <t>ウム</t>
    </rPh>
    <phoneticPr fontId="3"/>
  </si>
  <si>
    <t>週休２日制の有無</t>
    <rPh sb="0" eb="2">
      <t>シュウキュウ</t>
    </rPh>
    <rPh sb="3" eb="4">
      <t>ニチ</t>
    </rPh>
    <rPh sb="6" eb="8">
      <t>ウム</t>
    </rPh>
    <phoneticPr fontId="3"/>
  </si>
  <si>
    <t>休日等付記事項</t>
    <rPh sb="0" eb="2">
      <t>キュウジツ</t>
    </rPh>
    <rPh sb="2" eb="3">
      <t>トウ</t>
    </rPh>
    <rPh sb="3" eb="5">
      <t>フキ</t>
    </rPh>
    <rPh sb="5" eb="7">
      <t>ジコウ</t>
    </rPh>
    <phoneticPr fontId="3"/>
  </si>
  <si>
    <t>100文字</t>
    <phoneticPr fontId="3"/>
  </si>
  <si>
    <t>健康保険（健保）</t>
    <rPh sb="0" eb="2">
      <t>ケンコウ</t>
    </rPh>
    <rPh sb="2" eb="4">
      <t>ホケン</t>
    </rPh>
    <rPh sb="5" eb="7">
      <t>ケンポ</t>
    </rPh>
    <phoneticPr fontId="3"/>
  </si>
  <si>
    <t>厚生年金（厚生）</t>
    <rPh sb="0" eb="4">
      <t>コウセイネンキン</t>
    </rPh>
    <rPh sb="5" eb="7">
      <t>コウセイ</t>
    </rPh>
    <phoneticPr fontId="3"/>
  </si>
  <si>
    <t>雇用保険（雇用）</t>
    <rPh sb="0" eb="2">
      <t>コヨウ</t>
    </rPh>
    <rPh sb="2" eb="4">
      <t>ホケン</t>
    </rPh>
    <phoneticPr fontId="3"/>
  </si>
  <si>
    <t>労災保険（労災）</t>
    <rPh sb="0" eb="2">
      <t>ロウサイ</t>
    </rPh>
    <rPh sb="2" eb="4">
      <t>ホケン</t>
    </rPh>
    <rPh sb="5" eb="7">
      <t>ロウサイ</t>
    </rPh>
    <phoneticPr fontId="3"/>
  </si>
  <si>
    <t>「その他」の場合、内容入力して下さい。</t>
    <rPh sb="9" eb="11">
      <t>ナイヨウ</t>
    </rPh>
    <rPh sb="15" eb="16">
      <t>クダ</t>
    </rPh>
    <phoneticPr fontId="3"/>
  </si>
  <si>
    <t>財形</t>
    <rPh sb="0" eb="2">
      <t>ザイケイ</t>
    </rPh>
    <phoneticPr fontId="3"/>
  </si>
  <si>
    <t>企業年金</t>
    <rPh sb="0" eb="4">
      <t>キギョウネンキン</t>
    </rPh>
    <phoneticPr fontId="3"/>
  </si>
  <si>
    <t>厚生年金基金</t>
    <rPh sb="0" eb="2">
      <t>コウセイ</t>
    </rPh>
    <rPh sb="2" eb="4">
      <t>ネンキン</t>
    </rPh>
    <rPh sb="4" eb="6">
      <t>キキン</t>
    </rPh>
    <phoneticPr fontId="3"/>
  </si>
  <si>
    <t>確定拠出年金</t>
    <rPh sb="0" eb="2">
      <t>カクテイ</t>
    </rPh>
    <rPh sb="2" eb="4">
      <t>キョシュツ</t>
    </rPh>
    <rPh sb="4" eb="6">
      <t>ネンキン</t>
    </rPh>
    <phoneticPr fontId="3"/>
  </si>
  <si>
    <t>確定給付年金</t>
    <rPh sb="0" eb="2">
      <t>カクテイ</t>
    </rPh>
    <rPh sb="2" eb="4">
      <t>キュウフ</t>
    </rPh>
    <rPh sb="4" eb="6">
      <t>ネンキン</t>
    </rPh>
    <phoneticPr fontId="3"/>
  </si>
  <si>
    <t>30文字</t>
    <phoneticPr fontId="3"/>
  </si>
  <si>
    <t>再雇用制度</t>
    <rPh sb="0" eb="3">
      <t>サイコヨウ</t>
    </rPh>
    <rPh sb="3" eb="5">
      <t>セイド</t>
    </rPh>
    <phoneticPr fontId="3"/>
  </si>
  <si>
    <t>世帯用住宅</t>
    <rPh sb="0" eb="2">
      <t>セタイ</t>
    </rPh>
    <rPh sb="2" eb="3">
      <t>ヨウ</t>
    </rPh>
    <rPh sb="3" eb="5">
      <t>ジュウタク</t>
    </rPh>
    <phoneticPr fontId="3"/>
  </si>
  <si>
    <t>入居可</t>
    <rPh sb="0" eb="2">
      <t>ニュウキョ</t>
    </rPh>
    <rPh sb="2" eb="3">
      <t>カ</t>
    </rPh>
    <phoneticPr fontId="3"/>
  </si>
  <si>
    <t>入居不可</t>
    <rPh sb="0" eb="2">
      <t>ニュウキョ</t>
    </rPh>
    <rPh sb="2" eb="4">
      <t>フカ</t>
    </rPh>
    <phoneticPr fontId="3"/>
  </si>
  <si>
    <t>託児施設</t>
    <rPh sb="0" eb="4">
      <t>タクジシセツ</t>
    </rPh>
    <phoneticPr fontId="3"/>
  </si>
  <si>
    <t>60文字</t>
    <phoneticPr fontId="3"/>
  </si>
  <si>
    <t>200文字</t>
    <phoneticPr fontId="3"/>
  </si>
  <si>
    <t>1000文字</t>
    <phoneticPr fontId="3"/>
  </si>
  <si>
    <t>〇〇分野向けの書籍・文房具の小売店を経営。地域密着型の企業です。</t>
    <phoneticPr fontId="3"/>
  </si>
  <si>
    <t>業種分類</t>
    <rPh sb="0" eb="2">
      <t>ギョウシュ</t>
    </rPh>
    <rPh sb="2" eb="4">
      <t>ブンルイ</t>
    </rPh>
    <phoneticPr fontId="3"/>
  </si>
  <si>
    <t>書籍・文房具小売業</t>
    <phoneticPr fontId="3"/>
  </si>
  <si>
    <t>２．仕事の内容</t>
    <rPh sb="2" eb="4">
      <t>シゴト</t>
    </rPh>
    <rPh sb="5" eb="7">
      <t>ナイヨウ</t>
    </rPh>
    <phoneticPr fontId="3"/>
  </si>
  <si>
    <t>１．求人事業所</t>
    <rPh sb="2" eb="4">
      <t>キュウジン</t>
    </rPh>
    <rPh sb="4" eb="7">
      <t>ジギョウショ</t>
    </rPh>
    <phoneticPr fontId="3"/>
  </si>
  <si>
    <t>３．就業場所</t>
    <rPh sb="2" eb="4">
      <t>シュウギョウ</t>
    </rPh>
    <rPh sb="4" eb="6">
      <t>バショ</t>
    </rPh>
    <phoneticPr fontId="3"/>
  </si>
  <si>
    <t>４．応募資格等</t>
    <rPh sb="2" eb="4">
      <t>オウボ</t>
    </rPh>
    <rPh sb="4" eb="6">
      <t>シカク</t>
    </rPh>
    <rPh sb="6" eb="7">
      <t>トウ</t>
    </rPh>
    <phoneticPr fontId="3"/>
  </si>
  <si>
    <t>５．賃金・手当</t>
    <rPh sb="2" eb="4">
      <t>チンギン</t>
    </rPh>
    <rPh sb="5" eb="7">
      <t>テアテ</t>
    </rPh>
    <phoneticPr fontId="3"/>
  </si>
  <si>
    <t>６．労働時間</t>
    <rPh sb="2" eb="4">
      <t>ロウドウ</t>
    </rPh>
    <rPh sb="4" eb="6">
      <t>ジカン</t>
    </rPh>
    <phoneticPr fontId="3"/>
  </si>
  <si>
    <t>７．その他の労働条件等</t>
    <rPh sb="4" eb="5">
      <t>タ</t>
    </rPh>
    <rPh sb="6" eb="8">
      <t>ロウドウ</t>
    </rPh>
    <rPh sb="8" eb="10">
      <t>ジョウケン</t>
    </rPh>
    <rPh sb="10" eb="11">
      <t>トウ</t>
    </rPh>
    <phoneticPr fontId="3"/>
  </si>
  <si>
    <t>８．会社の情報</t>
    <rPh sb="2" eb="4">
      <t>カイシャ</t>
    </rPh>
    <rPh sb="5" eb="7">
      <t>ジョウホウ</t>
    </rPh>
    <phoneticPr fontId="3"/>
  </si>
  <si>
    <r>
      <t>①期間(月数)　　　　　</t>
    </r>
    <r>
      <rPr>
        <sz val="11"/>
        <color rgb="FFFF0000"/>
        <rFont val="ＭＳ ゴシック"/>
        <family val="3"/>
        <charset val="128"/>
      </rPr>
      <t>※「①期間」「②③時期(自)～(至)」いずれか必須</t>
    </r>
    <rPh sb="4" eb="6">
      <t>ツキスウ</t>
    </rPh>
    <rPh sb="15" eb="17">
      <t>キカン</t>
    </rPh>
    <rPh sb="21" eb="23">
      <t>ジキ</t>
    </rPh>
    <rPh sb="24" eb="25">
      <t>ジ</t>
    </rPh>
    <rPh sb="28" eb="29">
      <t>イタ</t>
    </rPh>
    <rPh sb="35" eb="37">
      <t>ヒッス</t>
    </rPh>
    <phoneticPr fontId="3"/>
  </si>
  <si>
    <r>
      <t>②時期(自)　　　　　</t>
    </r>
    <r>
      <rPr>
        <sz val="11"/>
        <color rgb="FFFF0000"/>
        <rFont val="ＭＳ ゴシック"/>
        <family val="3"/>
        <charset val="128"/>
      </rPr>
      <t>　※「①期間」「②③時期(自)～(至)」いずれか必須</t>
    </r>
    <rPh sb="4" eb="5">
      <t>ジ</t>
    </rPh>
    <phoneticPr fontId="3"/>
  </si>
  <si>
    <r>
      <t>③時期(至)　　　　　　</t>
    </r>
    <r>
      <rPr>
        <sz val="11"/>
        <color rgb="FFFF0000"/>
        <rFont val="ＭＳ ゴシック"/>
        <family val="3"/>
        <charset val="128"/>
      </rPr>
      <t>※「①期間」「②③時期(自)～(至)」いずれか必須</t>
    </r>
    <rPh sb="4" eb="5">
      <t>シ</t>
    </rPh>
    <phoneticPr fontId="3"/>
  </si>
  <si>
    <t>住宅手当</t>
    <rPh sb="0" eb="2">
      <t>ジュウタク</t>
    </rPh>
    <rPh sb="2" eb="4">
      <t>テアテ</t>
    </rPh>
    <phoneticPr fontId="3"/>
  </si>
  <si>
    <t>職務手当</t>
    <rPh sb="0" eb="2">
      <t>ショクム</t>
    </rPh>
    <rPh sb="2" eb="4">
      <t>テアテ</t>
    </rPh>
    <phoneticPr fontId="3"/>
  </si>
  <si>
    <t>整数3桁、小数点以下2桁 (例：20.50)</t>
    <rPh sb="0" eb="2">
      <t>セイスウ</t>
    </rPh>
    <rPh sb="3" eb="4">
      <t>ケタ</t>
    </rPh>
    <rPh sb="5" eb="8">
      <t>ショウスウテン</t>
    </rPh>
    <rPh sb="8" eb="10">
      <t>イカ</t>
    </rPh>
    <rPh sb="11" eb="12">
      <t>ケタ</t>
    </rPh>
    <rPh sb="14" eb="15">
      <t>レイ</t>
    </rPh>
    <phoneticPr fontId="3"/>
  </si>
  <si>
    <t>勤務評価による。（２０２１年度実績：５，０００円／月）</t>
    <rPh sb="0" eb="2">
      <t>キンム</t>
    </rPh>
    <rPh sb="2" eb="4">
      <t>ヒョウカ</t>
    </rPh>
    <rPh sb="13" eb="15">
      <t>ネンド</t>
    </rPh>
    <rPh sb="15" eb="17">
      <t>ジッセキ</t>
    </rPh>
    <rPh sb="23" eb="24">
      <t>エン</t>
    </rPh>
    <rPh sb="25" eb="26">
      <t>ツキ</t>
    </rPh>
    <phoneticPr fontId="3"/>
  </si>
  <si>
    <t>整数2桁、小数点以下1桁 (例：21.5)</t>
    <rPh sb="0" eb="2">
      <t>セイスウ</t>
    </rPh>
    <rPh sb="3" eb="4">
      <t>ケタ</t>
    </rPh>
    <rPh sb="5" eb="8">
      <t>ショウスウテン</t>
    </rPh>
    <rPh sb="8" eb="10">
      <t>イカ</t>
    </rPh>
    <rPh sb="11" eb="12">
      <t>ケタ</t>
    </rPh>
    <rPh sb="14" eb="15">
      <t>レイ</t>
    </rPh>
    <phoneticPr fontId="3"/>
  </si>
  <si>
    <t>４週８休　シフト制</t>
    <rPh sb="1" eb="2">
      <t>シュウ</t>
    </rPh>
    <rPh sb="3" eb="4">
      <t>キュウ</t>
    </rPh>
    <rPh sb="8" eb="9">
      <t>セイ</t>
    </rPh>
    <phoneticPr fontId="3"/>
  </si>
  <si>
    <t>勤続○年以上</t>
    <rPh sb="0" eb="2">
      <t>キンゾク</t>
    </rPh>
    <rPh sb="3" eb="4">
      <t>ネン</t>
    </rPh>
    <rPh sb="4" eb="6">
      <t>イジョウ</t>
    </rPh>
    <phoneticPr fontId="3"/>
  </si>
  <si>
    <t>株式会社産雇商店　東京事業所</t>
    <phoneticPr fontId="3"/>
  </si>
  <si>
    <t>東京都新宿区</t>
  </si>
  <si>
    <t>西新宿〇－〇－〇</t>
  </si>
  <si>
    <t>東京都江東区</t>
    <rPh sb="0" eb="3">
      <t>トウキョウト</t>
    </rPh>
    <rPh sb="3" eb="6">
      <t>コウトウク</t>
    </rPh>
    <phoneticPr fontId="3"/>
  </si>
  <si>
    <t>亀戸○－○－○</t>
    <rPh sb="0" eb="2">
      <t>カメイド</t>
    </rPh>
    <phoneticPr fontId="3"/>
  </si>
  <si>
    <r>
      <t>注1 ：入力欄（太枠白色部分）にご入力下さい。
注2 ：「</t>
    </r>
    <r>
      <rPr>
        <b/>
        <sz val="11"/>
        <color rgb="FFFF0000"/>
        <rFont val="ＭＳ ゴシック"/>
        <family val="3"/>
        <charset val="128"/>
      </rPr>
      <t>*</t>
    </r>
    <r>
      <rPr>
        <b/>
        <sz val="11"/>
        <color theme="1"/>
        <rFont val="ＭＳ ゴシック"/>
        <family val="3"/>
        <charset val="128"/>
      </rPr>
      <t>」は入力必須項目です。（必須項目が未入力の場合、入力欄がオレンジ色になりますのでご確認の上、入力をお願いします。）
注3 ：当センター職員に印刷して提示する場合は、「印刷用【求人票」」シート（Ａ３版またはＡ４版のいずれか）を印刷して下さい。
注4 ：「１．求人事業所」及び「８．会社の情報」について、当センターに既に登録されており、変更がない場合は事業所名（漢字）のみ入力して下さい。</t>
    </r>
    <rPh sb="4" eb="6">
      <t>ニュウリョク</t>
    </rPh>
    <rPh sb="6" eb="7">
      <t>ラン</t>
    </rPh>
    <rPh sb="8" eb="10">
      <t>フトワク</t>
    </rPh>
    <rPh sb="10" eb="12">
      <t>シロイロ</t>
    </rPh>
    <rPh sb="12" eb="14">
      <t>ブブン</t>
    </rPh>
    <rPh sb="17" eb="19">
      <t>ニュウリョク</t>
    </rPh>
    <rPh sb="19" eb="20">
      <t>クダ</t>
    </rPh>
    <rPh sb="24" eb="25">
      <t>チュウ</t>
    </rPh>
    <rPh sb="32" eb="34">
      <t>ニュウリョク</t>
    </rPh>
    <rPh sb="42" eb="44">
      <t>ヒッス</t>
    </rPh>
    <rPh sb="44" eb="46">
      <t>コウモク</t>
    </rPh>
    <rPh sb="47" eb="50">
      <t>ミニュウリョク</t>
    </rPh>
    <rPh sb="51" eb="53">
      <t>バアイ</t>
    </rPh>
    <rPh sb="54" eb="56">
      <t>ニュウリョク</t>
    </rPh>
    <rPh sb="56" eb="57">
      <t>ラン</t>
    </rPh>
    <rPh sb="62" eb="63">
      <t>イロ</t>
    </rPh>
    <rPh sb="71" eb="73">
      <t>カクニン</t>
    </rPh>
    <rPh sb="74" eb="75">
      <t>ウエ</t>
    </rPh>
    <rPh sb="76" eb="78">
      <t>ニュウリョク</t>
    </rPh>
    <rPh sb="80" eb="81">
      <t>ネガ</t>
    </rPh>
    <rPh sb="92" eb="93">
      <t>トウ</t>
    </rPh>
    <rPh sb="97" eb="99">
      <t>ショクイン</t>
    </rPh>
    <rPh sb="100" eb="102">
      <t>インサツ</t>
    </rPh>
    <rPh sb="104" eb="106">
      <t>テイジ</t>
    </rPh>
    <rPh sb="108" eb="110">
      <t>バアイ</t>
    </rPh>
    <rPh sb="113" eb="115">
      <t>インサツ</t>
    </rPh>
    <rPh sb="115" eb="116">
      <t>ヨウ</t>
    </rPh>
    <rPh sb="117" eb="119">
      <t>キュウジン</t>
    </rPh>
    <rPh sb="119" eb="120">
      <t>ヒョウ</t>
    </rPh>
    <rPh sb="142" eb="144">
      <t>インサツ</t>
    </rPh>
    <rPh sb="204" eb="207">
      <t>ジギョウショ</t>
    </rPh>
    <rPh sb="207" eb="208">
      <t>メイ</t>
    </rPh>
    <rPh sb="209" eb="211">
      <t>カンジ</t>
    </rPh>
    <rPh sb="214" eb="216">
      <t>ニュウリョク</t>
    </rPh>
    <rPh sb="218" eb="219">
      <t>クダ</t>
    </rPh>
    <phoneticPr fontId="3"/>
  </si>
  <si>
    <t>ﾌﾘｶﾞﾅ</t>
    <phoneticPr fontId="3"/>
  </si>
  <si>
    <r>
      <t>注1 ：入力欄（太枠白色部分）にご入力下さい。
注2 ：「</t>
    </r>
    <r>
      <rPr>
        <b/>
        <sz val="11"/>
        <color rgb="FFFF0000"/>
        <rFont val="ＭＳ ゴシック"/>
        <family val="3"/>
        <charset val="128"/>
      </rPr>
      <t>*</t>
    </r>
    <r>
      <rPr>
        <b/>
        <sz val="11"/>
        <color theme="1"/>
        <rFont val="ＭＳ ゴシック"/>
        <family val="3"/>
        <charset val="128"/>
      </rPr>
      <t>」は入力必須項目です。（必須項目が未入力の場合、入力欄がオレンジ色になりますのでご確認の上、入力をお願いします。）
注3 ：当センター職員に印刷して提示する場合は、「印刷用【求人票】」シートを印刷して下さい。
注4 ：「１．求人事業所」及び「８．会社の情報」について、当センターに既に登録されており、変更がない場合は事業所名（漢字）のみ入力して下さい。</t>
    </r>
    <rPh sb="4" eb="6">
      <t>ニュウリョク</t>
    </rPh>
    <rPh sb="6" eb="7">
      <t>ラン</t>
    </rPh>
    <rPh sb="8" eb="10">
      <t>フトワク</t>
    </rPh>
    <rPh sb="10" eb="12">
      <t>シロイロ</t>
    </rPh>
    <rPh sb="12" eb="14">
      <t>ブブン</t>
    </rPh>
    <rPh sb="17" eb="19">
      <t>ニュウリョク</t>
    </rPh>
    <rPh sb="19" eb="20">
      <t>クダ</t>
    </rPh>
    <rPh sb="24" eb="25">
      <t>チュウ</t>
    </rPh>
    <rPh sb="32" eb="34">
      <t>ニュウリョク</t>
    </rPh>
    <rPh sb="42" eb="44">
      <t>ヒッス</t>
    </rPh>
    <rPh sb="44" eb="46">
      <t>コウモク</t>
    </rPh>
    <rPh sb="47" eb="50">
      <t>ミニュウリョク</t>
    </rPh>
    <rPh sb="51" eb="53">
      <t>バアイ</t>
    </rPh>
    <rPh sb="54" eb="56">
      <t>ニュウリョク</t>
    </rPh>
    <rPh sb="56" eb="57">
      <t>ラン</t>
    </rPh>
    <rPh sb="62" eb="63">
      <t>イロ</t>
    </rPh>
    <rPh sb="71" eb="73">
      <t>カクニン</t>
    </rPh>
    <rPh sb="74" eb="75">
      <t>ウエ</t>
    </rPh>
    <rPh sb="76" eb="78">
      <t>ニュウリョク</t>
    </rPh>
    <rPh sb="80" eb="81">
      <t>ネガ</t>
    </rPh>
    <rPh sb="92" eb="93">
      <t>トウ</t>
    </rPh>
    <rPh sb="97" eb="99">
      <t>ショクイン</t>
    </rPh>
    <rPh sb="100" eb="102">
      <t>インサツ</t>
    </rPh>
    <rPh sb="104" eb="106">
      <t>テイジ</t>
    </rPh>
    <rPh sb="108" eb="110">
      <t>バアイ</t>
    </rPh>
    <rPh sb="113" eb="115">
      <t>インサツ</t>
    </rPh>
    <rPh sb="115" eb="116">
      <t>ヨウ</t>
    </rPh>
    <rPh sb="117" eb="119">
      <t>キュウジン</t>
    </rPh>
    <rPh sb="119" eb="120">
      <t>ヒョウ</t>
    </rPh>
    <rPh sb="126" eb="128">
      <t>インサツ</t>
    </rPh>
    <rPh sb="188" eb="191">
      <t>ジギョウショ</t>
    </rPh>
    <rPh sb="191" eb="192">
      <t>メイ</t>
    </rPh>
    <rPh sb="193" eb="195">
      <t>カンジ</t>
    </rPh>
    <rPh sb="198" eb="200">
      <t>ニュウリョク</t>
    </rPh>
    <rPh sb="202" eb="20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</si>
</sst>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F800]dddd\,\ mmmm\ dd\,\ yyyy"/>
    <numFmt numFmtId="179" formatCode="#,##0_ ;[Red]\-#,##0\ "/>
    <numFmt numFmtId="180" formatCode="0.0_ "/>
  </numFmts>
  <fonts count="45">
    <font>
      <sz val="11"/>
      <color theme="1"/>
      <name val="游ゴシック"/>
      <family val="2"/>
      <charset val="128"/>
      <scheme val="minor"/>
    </font>
    <font>
      <sz val="11"/>
      <name val="ＭＳ Ｐゴシック"/>
      <family val="3"/>
      <charset val="128"/>
    </font>
    <font>
      <b/>
      <sz val="12"/>
      <color rgb="FFFF0000"/>
      <name val="Meiryo UI"/>
      <family val="3"/>
      <charset val="128"/>
    </font>
    <font>
      <sz val="6"/>
      <name val="游ゴシック"/>
      <family val="2"/>
      <charset val="128"/>
      <scheme val="minor"/>
    </font>
    <font>
      <sz val="11"/>
      <name val="Meiryo UI"/>
      <family val="3"/>
      <charset val="128"/>
    </font>
    <font>
      <sz val="10"/>
      <name val="Meiryo UI"/>
      <family val="3"/>
      <charset val="128"/>
    </font>
    <font>
      <sz val="6"/>
      <name val="ＭＳ Ｐゴシック"/>
      <family val="3"/>
      <charset val="128"/>
    </font>
    <font>
      <sz val="14"/>
      <name val="Meiryo UI"/>
      <family val="3"/>
      <charset val="128"/>
    </font>
    <font>
      <sz val="10"/>
      <color rgb="FF00B050"/>
      <name val="Meiryo UI"/>
      <family val="3"/>
      <charset val="128"/>
    </font>
    <font>
      <b/>
      <sz val="9"/>
      <name val="Meiryo UI"/>
      <family val="3"/>
      <charset val="128"/>
    </font>
    <font>
      <sz val="1.5"/>
      <name val="Meiryo UI"/>
      <family val="3"/>
      <charset val="128"/>
    </font>
    <font>
      <sz val="24"/>
      <name val="Meiryo UI"/>
      <family val="3"/>
      <charset val="128"/>
    </font>
    <font>
      <b/>
      <sz val="10"/>
      <name val="Meiryo UI"/>
      <family val="3"/>
      <charset val="128"/>
    </font>
    <font>
      <sz val="10"/>
      <color rgb="FF0033CC"/>
      <name val="Meiryo UI"/>
      <family val="3"/>
      <charset val="128"/>
    </font>
    <font>
      <sz val="9"/>
      <color rgb="FF0033CC"/>
      <name val="Meiryo UI"/>
      <family val="3"/>
      <charset val="128"/>
    </font>
    <font>
      <sz val="9"/>
      <name val="Meiryo UI"/>
      <family val="3"/>
      <charset val="128"/>
    </font>
    <font>
      <sz val="9"/>
      <color rgb="FFFF0000"/>
      <name val="Meiryo UI"/>
      <family val="3"/>
      <charset val="128"/>
    </font>
    <font>
      <sz val="11"/>
      <color rgb="FFFF0000"/>
      <name val="Meiryo UI"/>
      <family val="3"/>
      <charset val="128"/>
    </font>
    <font>
      <sz val="11"/>
      <color rgb="FF0033CC"/>
      <name val="Meiryo UI"/>
      <family val="3"/>
      <charset val="128"/>
    </font>
    <font>
      <b/>
      <sz val="11"/>
      <name val="Meiryo UI"/>
      <family val="3"/>
      <charset val="128"/>
    </font>
    <font>
      <sz val="10"/>
      <color rgb="FFFF0000"/>
      <name val="Meiryo UI"/>
      <family val="3"/>
      <charset val="128"/>
    </font>
    <font>
      <b/>
      <sz val="11"/>
      <color rgb="FFFF0000"/>
      <name val="Meiryo UI"/>
      <family val="3"/>
      <charset val="128"/>
    </font>
    <font>
      <sz val="8"/>
      <color rgb="FF0033CC"/>
      <name val="Meiryo UI"/>
      <family val="3"/>
      <charset val="128"/>
    </font>
    <font>
      <b/>
      <sz val="8"/>
      <name val="Meiryo UI"/>
      <family val="3"/>
      <charset val="128"/>
    </font>
    <font>
      <b/>
      <sz val="6"/>
      <name val="Meiryo UI"/>
      <family val="3"/>
      <charset val="128"/>
    </font>
    <font>
      <sz val="12"/>
      <name val="Meiryo UI"/>
      <family val="3"/>
      <charset val="128"/>
    </font>
    <font>
      <sz val="6"/>
      <name val="Meiryo UI"/>
      <family val="3"/>
      <charset val="128"/>
    </font>
    <font>
      <b/>
      <sz val="12"/>
      <name val="Meiryo UI"/>
      <family val="3"/>
      <charset val="128"/>
    </font>
    <font>
      <b/>
      <sz val="11"/>
      <name val="ＭＳ Ｐゴシック"/>
      <family val="3"/>
      <charset val="128"/>
    </font>
    <font>
      <sz val="11"/>
      <color rgb="FF0000FF"/>
      <name val="Meiryo UI"/>
      <family val="3"/>
      <charset val="128"/>
    </font>
    <font>
      <sz val="10"/>
      <color theme="1"/>
      <name val="Meiryo UI"/>
      <family val="3"/>
      <charset val="128"/>
    </font>
    <font>
      <sz val="9"/>
      <color rgb="FF0000FF"/>
      <name val="Meiryo UI"/>
      <family val="3"/>
      <charset val="128"/>
    </font>
    <font>
      <sz val="10"/>
      <color rgb="FF0000FF"/>
      <name val="Meiryo UI"/>
      <family val="3"/>
      <charset val="128"/>
    </font>
    <font>
      <sz val="8"/>
      <name val="Meiryo UI"/>
      <family val="3"/>
      <charset val="128"/>
    </font>
    <font>
      <sz val="11"/>
      <color theme="1"/>
      <name val="游ゴシック"/>
      <family val="2"/>
      <charset val="128"/>
      <scheme val="minor"/>
    </font>
    <font>
      <sz val="8"/>
      <color rgb="FF0000FF"/>
      <name val="Meiryo UI"/>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4"/>
      <color theme="1"/>
      <name val="ＭＳ ゴシック"/>
      <family val="3"/>
      <charset val="128"/>
    </font>
    <font>
      <sz val="11"/>
      <color rgb="FF0000FF"/>
      <name val="ＭＳ ゴシック"/>
      <family val="3"/>
      <charset val="128"/>
    </font>
    <font>
      <b/>
      <sz val="11"/>
      <color rgb="FF0000FF"/>
      <name val="ＭＳ ゴシック"/>
      <family val="3"/>
      <charset val="128"/>
    </font>
    <font>
      <sz val="11"/>
      <color rgb="FFFF0000"/>
      <name val="ＭＳ ゴシック"/>
      <family val="3"/>
      <charset val="128"/>
    </font>
    <font>
      <b/>
      <sz val="11"/>
      <color theme="1"/>
      <name val="游ゴシック"/>
      <family val="2"/>
      <charset val="128"/>
      <scheme val="minor"/>
    </font>
    <font>
      <sz val="8"/>
      <color rgb="FFFF0000"/>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style="dotted">
        <color auto="1"/>
      </left>
      <right/>
      <top/>
      <bottom/>
      <diagonal/>
    </border>
    <border>
      <left/>
      <right style="dotted">
        <color auto="1"/>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s>
  <cellStyleXfs count="3">
    <xf numFmtId="0" fontId="0" fillId="0" borderId="0">
      <alignment vertical="center"/>
    </xf>
    <xf numFmtId="0" fontId="1" fillId="0" borderId="0"/>
    <xf numFmtId="38" fontId="34" fillId="0" borderId="0" applyFont="0" applyFill="0" applyBorder="0" applyAlignment="0" applyProtection="0">
      <alignment vertical="center"/>
    </xf>
  </cellStyleXfs>
  <cellXfs count="1135">
    <xf numFmtId="0" fontId="0" fillId="0" borderId="0" xfId="0">
      <alignment vertical="center"/>
    </xf>
    <xf numFmtId="0" fontId="38" fillId="2" borderId="29" xfId="0" applyFont="1" applyFill="1" applyBorder="1" applyAlignment="1">
      <alignment horizontal="center" vertical="center"/>
    </xf>
    <xf numFmtId="0" fontId="37" fillId="2" borderId="3" xfId="0" applyFont="1" applyFill="1" applyBorder="1" applyAlignment="1">
      <alignment vertical="top" wrapText="1"/>
    </xf>
    <xf numFmtId="49" fontId="37" fillId="2" borderId="5" xfId="0" applyNumberFormat="1" applyFont="1" applyFill="1" applyBorder="1" applyAlignment="1" applyProtection="1">
      <alignment horizontal="left" vertical="center" wrapText="1"/>
    </xf>
    <xf numFmtId="0" fontId="37" fillId="2" borderId="32" xfId="0" applyFont="1" applyFill="1" applyBorder="1" applyAlignment="1">
      <alignment horizontal="left" vertical="center" indent="1"/>
    </xf>
    <xf numFmtId="0" fontId="38" fillId="2" borderId="29" xfId="0" applyFont="1" applyFill="1" applyBorder="1" applyAlignment="1">
      <alignment horizontal="center" vertical="center" wrapText="1"/>
    </xf>
    <xf numFmtId="0" fontId="37" fillId="2" borderId="1" xfId="0" applyFont="1" applyFill="1" applyBorder="1">
      <alignment vertical="center"/>
    </xf>
    <xf numFmtId="0" fontId="37" fillId="2" borderId="34" xfId="0" applyFont="1" applyFill="1" applyBorder="1" applyAlignment="1">
      <alignment horizontal="left" vertical="center" indent="1"/>
    </xf>
    <xf numFmtId="0" fontId="37" fillId="2" borderId="5" xfId="0" applyFont="1" applyFill="1" applyBorder="1" applyAlignment="1">
      <alignment vertical="center" wrapText="1"/>
    </xf>
    <xf numFmtId="0" fontId="37" fillId="0" borderId="0" xfId="0" applyFont="1">
      <alignment vertical="center"/>
    </xf>
    <xf numFmtId="0" fontId="37" fillId="0" borderId="0" xfId="0" applyFont="1" applyAlignment="1">
      <alignment horizontal="left" vertical="center" indent="1"/>
    </xf>
    <xf numFmtId="0" fontId="37" fillId="0" borderId="0" xfId="0" applyFont="1" applyAlignment="1">
      <alignment horizontal="left" vertical="center" indent="2"/>
    </xf>
    <xf numFmtId="0" fontId="37" fillId="0" borderId="0" xfId="0" applyFont="1" applyAlignment="1">
      <alignment horizontal="left" vertical="center"/>
    </xf>
    <xf numFmtId="0" fontId="0" fillId="0" borderId="0" xfId="0">
      <alignment vertical="center"/>
    </xf>
    <xf numFmtId="0" fontId="37" fillId="0" borderId="0" xfId="0" applyFont="1">
      <alignment vertical="center"/>
    </xf>
    <xf numFmtId="0" fontId="37" fillId="2" borderId="5" xfId="0" applyFont="1" applyFill="1" applyBorder="1" applyAlignment="1">
      <alignment horizontal="center" vertical="center" wrapText="1"/>
    </xf>
    <xf numFmtId="0" fontId="41" fillId="2" borderId="2" xfId="0" applyFont="1" applyFill="1" applyBorder="1" applyAlignment="1">
      <alignment horizontal="center" vertical="center"/>
    </xf>
    <xf numFmtId="0" fontId="41" fillId="2" borderId="2" xfId="0" applyFont="1" applyFill="1" applyBorder="1" applyAlignment="1">
      <alignment horizontal="center" vertical="center" wrapText="1"/>
    </xf>
    <xf numFmtId="0" fontId="41" fillId="2" borderId="9" xfId="0" applyFont="1" applyFill="1" applyBorder="1" applyAlignment="1">
      <alignment horizontal="center" vertical="center"/>
    </xf>
    <xf numFmtId="0" fontId="41" fillId="0" borderId="0" xfId="0" applyFont="1" applyAlignment="1">
      <alignment horizontal="center" vertical="center"/>
    </xf>
    <xf numFmtId="0" fontId="37" fillId="0" borderId="0" xfId="0" applyFont="1">
      <alignment vertical="center"/>
    </xf>
    <xf numFmtId="0" fontId="37" fillId="2" borderId="5" xfId="0" applyFont="1" applyFill="1" applyBorder="1" applyAlignment="1">
      <alignment horizontal="center" vertical="center"/>
    </xf>
    <xf numFmtId="0" fontId="0" fillId="2" borderId="3" xfId="0" applyFill="1" applyBorder="1" applyAlignment="1">
      <alignment horizontal="center" vertical="center"/>
    </xf>
    <xf numFmtId="0" fontId="37" fillId="2" borderId="38" xfId="0" applyFont="1" applyFill="1" applyBorder="1" applyAlignment="1">
      <alignment horizontal="left" vertical="center" indent="1"/>
    </xf>
    <xf numFmtId="0" fontId="37" fillId="0" borderId="0" xfId="0" applyFont="1" applyAlignment="1">
      <alignment vertical="center" wrapText="1"/>
    </xf>
    <xf numFmtId="0" fontId="38" fillId="2" borderId="39" xfId="0" applyFont="1" applyFill="1" applyBorder="1" applyAlignment="1">
      <alignment horizontal="center" vertical="center"/>
    </xf>
    <xf numFmtId="0" fontId="37" fillId="2" borderId="13" xfId="0" applyFont="1" applyFill="1" applyBorder="1" applyAlignment="1">
      <alignment horizontal="left" vertical="center" wrapText="1"/>
    </xf>
    <xf numFmtId="0" fontId="37" fillId="2" borderId="1" xfId="0" applyFont="1" applyFill="1" applyBorder="1" applyAlignment="1">
      <alignment vertical="center" wrapText="1"/>
    </xf>
    <xf numFmtId="0" fontId="37" fillId="2" borderId="5" xfId="0" applyFont="1" applyFill="1" applyBorder="1" applyAlignment="1">
      <alignment vertical="center"/>
    </xf>
    <xf numFmtId="0" fontId="37" fillId="2" borderId="3" xfId="0" applyFont="1" applyFill="1" applyBorder="1" applyAlignment="1">
      <alignment vertical="center"/>
    </xf>
    <xf numFmtId="0" fontId="37" fillId="0" borderId="5" xfId="0" applyFont="1" applyBorder="1" applyAlignment="1">
      <alignment vertical="center" wrapText="1"/>
    </xf>
    <xf numFmtId="0" fontId="37" fillId="0" borderId="5" xfId="0" applyFont="1" applyBorder="1" applyAlignment="1">
      <alignment vertical="center"/>
    </xf>
    <xf numFmtId="0" fontId="37" fillId="0" borderId="5" xfId="0" applyFont="1" applyBorder="1" applyAlignment="1">
      <alignment horizontal="center" vertical="center" wrapText="1"/>
    </xf>
    <xf numFmtId="0" fontId="37" fillId="0" borderId="0" xfId="0" applyFont="1" applyAlignment="1">
      <alignment vertical="center"/>
    </xf>
    <xf numFmtId="0" fontId="37" fillId="0" borderId="3" xfId="0" applyFont="1" applyBorder="1" applyAlignment="1">
      <alignment vertical="center"/>
    </xf>
    <xf numFmtId="0" fontId="0" fillId="0" borderId="0" xfId="0" applyAlignment="1">
      <alignment vertical="center"/>
    </xf>
    <xf numFmtId="0" fontId="37" fillId="2" borderId="15" xfId="0" applyFont="1" applyFill="1" applyBorder="1">
      <alignment vertical="center"/>
    </xf>
    <xf numFmtId="0" fontId="41" fillId="2" borderId="5" xfId="0" applyFont="1" applyFill="1" applyBorder="1" applyAlignment="1">
      <alignment horizontal="center" vertical="center"/>
    </xf>
    <xf numFmtId="0" fontId="37" fillId="2" borderId="8" xfId="0" applyFont="1" applyFill="1" applyBorder="1" applyAlignment="1">
      <alignment vertical="center"/>
    </xf>
    <xf numFmtId="0" fontId="37" fillId="2" borderId="29" xfId="0" applyFont="1" applyFill="1" applyBorder="1" applyAlignment="1">
      <alignment vertical="center" wrapText="1"/>
    </xf>
    <xf numFmtId="0" fontId="37" fillId="2" borderId="11" xfId="0" applyFont="1" applyFill="1" applyBorder="1" applyAlignment="1">
      <alignment vertical="center" wrapText="1"/>
    </xf>
    <xf numFmtId="0" fontId="37" fillId="0" borderId="4" xfId="0" applyFont="1" applyBorder="1" applyAlignment="1">
      <alignment vertical="center"/>
    </xf>
    <xf numFmtId="0" fontId="37" fillId="0" borderId="1" xfId="0" applyFont="1" applyBorder="1" applyAlignment="1">
      <alignment vertical="center"/>
    </xf>
    <xf numFmtId="0" fontId="37" fillId="2" borderId="14" xfId="0" applyFont="1" applyFill="1" applyBorder="1" applyAlignment="1">
      <alignment vertical="top" wrapText="1"/>
    </xf>
    <xf numFmtId="38" fontId="0" fillId="0" borderId="0" xfId="2" applyFont="1">
      <alignment vertical="center"/>
    </xf>
    <xf numFmtId="0" fontId="37" fillId="2" borderId="1" xfId="0" applyFont="1" applyFill="1" applyBorder="1" applyAlignment="1">
      <alignment horizontal="right" vertical="center"/>
    </xf>
    <xf numFmtId="0" fontId="37" fillId="2" borderId="1" xfId="0" applyFont="1" applyFill="1" applyBorder="1" applyAlignment="1">
      <alignment vertical="center" wrapText="1"/>
    </xf>
    <xf numFmtId="0" fontId="0" fillId="2" borderId="15" xfId="0" applyFill="1" applyBorder="1" applyAlignment="1">
      <alignment vertical="top"/>
    </xf>
    <xf numFmtId="0" fontId="37" fillId="2" borderId="1" xfId="0" applyFont="1" applyFill="1" applyBorder="1" applyAlignment="1">
      <alignment horizontal="left" vertical="center"/>
    </xf>
    <xf numFmtId="0" fontId="37" fillId="2" borderId="30" xfId="0" applyFont="1" applyFill="1" applyBorder="1" applyAlignment="1">
      <alignment horizontal="left" vertical="center" wrapText="1" indent="1"/>
    </xf>
    <xf numFmtId="0" fontId="37" fillId="2" borderId="2" xfId="0" applyFont="1" applyFill="1" applyBorder="1" applyAlignment="1">
      <alignment horizontal="left" vertical="center" wrapText="1" indent="1"/>
    </xf>
    <xf numFmtId="0" fontId="37" fillId="2" borderId="2" xfId="0" applyFont="1" applyFill="1" applyBorder="1" applyAlignment="1">
      <alignment horizontal="left" vertical="center" indent="1"/>
    </xf>
    <xf numFmtId="0" fontId="37" fillId="4" borderId="12" xfId="0" applyFont="1" applyFill="1" applyBorder="1" applyAlignment="1">
      <alignment horizontal="center" vertical="center"/>
    </xf>
    <xf numFmtId="0" fontId="37" fillId="2" borderId="1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9" xfId="0" applyFont="1" applyFill="1" applyBorder="1" applyAlignment="1">
      <alignment vertical="center"/>
    </xf>
    <xf numFmtId="0" fontId="0" fillId="2" borderId="2" xfId="0" applyFill="1" applyBorder="1" applyAlignment="1">
      <alignment vertical="center"/>
    </xf>
    <xf numFmtId="0" fontId="37" fillId="2" borderId="2" xfId="0" applyFont="1" applyFill="1" applyBorder="1" applyAlignment="1">
      <alignment vertical="center"/>
    </xf>
    <xf numFmtId="0" fontId="37" fillId="2" borderId="1" xfId="0" applyFont="1" applyFill="1" applyBorder="1" applyAlignment="1">
      <alignment vertical="center" wrapText="1"/>
    </xf>
    <xf numFmtId="0" fontId="37" fillId="2" borderId="2" xfId="0" applyFont="1" applyFill="1" applyBorder="1" applyAlignment="1">
      <alignment vertical="center" wrapText="1"/>
    </xf>
    <xf numFmtId="0" fontId="37" fillId="2" borderId="5" xfId="0" applyFont="1" applyFill="1" applyBorder="1" applyAlignment="1">
      <alignment vertical="center"/>
    </xf>
    <xf numFmtId="0" fontId="37" fillId="2" borderId="1" xfId="0" applyFont="1" applyFill="1" applyBorder="1" applyAlignment="1">
      <alignment vertical="center"/>
    </xf>
    <xf numFmtId="0" fontId="37" fillId="2" borderId="12" xfId="0" applyFont="1" applyFill="1" applyBorder="1" applyAlignment="1">
      <alignment vertical="center"/>
    </xf>
    <xf numFmtId="0" fontId="37" fillId="2" borderId="14" xfId="0" applyFont="1" applyFill="1" applyBorder="1" applyAlignment="1">
      <alignment vertical="center"/>
    </xf>
    <xf numFmtId="0" fontId="37" fillId="2" borderId="11" xfId="0" applyFont="1" applyFill="1" applyBorder="1" applyAlignment="1">
      <alignment vertical="center"/>
    </xf>
    <xf numFmtId="0" fontId="37" fillId="2" borderId="15" xfId="0" applyFont="1" applyFill="1" applyBorder="1" applyAlignment="1">
      <alignment vertical="center"/>
    </xf>
    <xf numFmtId="0" fontId="37" fillId="2" borderId="30" xfId="0" applyFont="1" applyFill="1" applyBorder="1" applyAlignment="1">
      <alignment horizontal="left" vertical="center" indent="1"/>
    </xf>
    <xf numFmtId="0" fontId="37" fillId="2" borderId="7" xfId="0" applyFont="1" applyFill="1" applyBorder="1" applyAlignment="1">
      <alignment vertical="center"/>
    </xf>
    <xf numFmtId="0" fontId="38" fillId="2" borderId="33" xfId="0" applyFont="1" applyFill="1" applyBorder="1" applyAlignment="1">
      <alignment horizontal="center" vertical="center"/>
    </xf>
    <xf numFmtId="0" fontId="38" fillId="2" borderId="31" xfId="0" applyFont="1" applyFill="1" applyBorder="1" applyAlignment="1">
      <alignment horizontal="center" vertical="center"/>
    </xf>
    <xf numFmtId="0" fontId="37" fillId="2" borderId="12" xfId="0" applyFont="1" applyFill="1" applyBorder="1" applyAlignment="1">
      <alignment vertical="center" wrapText="1"/>
    </xf>
    <xf numFmtId="0" fontId="37" fillId="2" borderId="14" xfId="0" applyFont="1" applyFill="1" applyBorder="1" applyAlignment="1">
      <alignment vertical="center" wrapText="1"/>
    </xf>
    <xf numFmtId="0" fontId="42" fillId="2" borderId="11" xfId="0" applyFont="1" applyFill="1" applyBorder="1" applyAlignment="1">
      <alignment vertical="center"/>
    </xf>
    <xf numFmtId="0" fontId="36" fillId="2" borderId="9" xfId="0" applyFont="1" applyFill="1" applyBorder="1" applyAlignment="1">
      <alignment vertical="center"/>
    </xf>
    <xf numFmtId="0" fontId="36" fillId="2" borderId="2" xfId="0" applyFont="1" applyFill="1" applyBorder="1" applyAlignment="1">
      <alignment vertical="center"/>
    </xf>
    <xf numFmtId="0" fontId="36" fillId="2" borderId="3" xfId="0" applyFont="1" applyFill="1" applyBorder="1" applyAlignment="1">
      <alignment vertical="center"/>
    </xf>
    <xf numFmtId="0" fontId="5" fillId="5" borderId="13" xfId="1" applyFont="1" applyFill="1" applyBorder="1" applyAlignment="1">
      <alignment vertical="top"/>
    </xf>
    <xf numFmtId="0" fontId="29" fillId="5" borderId="15" xfId="1" applyFont="1" applyFill="1" applyBorder="1" applyAlignment="1"/>
    <xf numFmtId="0" fontId="29" fillId="5" borderId="7" xfId="1" applyFont="1" applyFill="1" applyBorder="1" applyAlignment="1"/>
    <xf numFmtId="0" fontId="32" fillId="5" borderId="7" xfId="1" applyFont="1" applyFill="1" applyBorder="1" applyAlignment="1">
      <alignment vertical="center"/>
    </xf>
    <xf numFmtId="0" fontId="35" fillId="5" borderId="17" xfId="1" applyFont="1" applyFill="1" applyBorder="1" applyAlignment="1">
      <alignment vertical="center"/>
    </xf>
    <xf numFmtId="0" fontId="29" fillId="5" borderId="13" xfId="1" applyFont="1" applyFill="1" applyBorder="1" applyAlignment="1"/>
    <xf numFmtId="0" fontId="29" fillId="5" borderId="0" xfId="1" applyFont="1" applyFill="1" applyBorder="1" applyAlignment="1"/>
    <xf numFmtId="0" fontId="32" fillId="5" borderId="0" xfId="1" applyFont="1" applyFill="1" applyBorder="1" applyAlignment="1">
      <alignment vertical="center"/>
    </xf>
    <xf numFmtId="0" fontId="15" fillId="5" borderId="21" xfId="1" applyFont="1" applyFill="1" applyBorder="1" applyAlignment="1">
      <alignment vertical="center"/>
    </xf>
    <xf numFmtId="0" fontId="15" fillId="5" borderId="22" xfId="1" applyFont="1" applyFill="1" applyBorder="1" applyAlignment="1">
      <alignment vertical="center"/>
    </xf>
    <xf numFmtId="0" fontId="4" fillId="5" borderId="2" xfId="1" applyFont="1" applyFill="1" applyBorder="1"/>
    <xf numFmtId="0" fontId="5" fillId="5" borderId="2" xfId="1" applyFont="1" applyFill="1" applyBorder="1" applyAlignment="1">
      <alignment vertical="center"/>
    </xf>
    <xf numFmtId="0" fontId="12" fillId="5" borderId="0" xfId="1" applyFont="1" applyFill="1" applyBorder="1" applyAlignment="1">
      <alignment vertical="center"/>
    </xf>
    <xf numFmtId="0" fontId="15" fillId="5" borderId="0" xfId="1" applyFont="1" applyFill="1" applyBorder="1" applyAlignment="1">
      <alignment horizontal="center" vertical="center"/>
    </xf>
    <xf numFmtId="0" fontId="12" fillId="5" borderId="7" xfId="1" applyFont="1" applyFill="1" applyBorder="1" applyAlignment="1">
      <alignment vertical="center"/>
    </xf>
    <xf numFmtId="0" fontId="4" fillId="5" borderId="7" xfId="1" applyFont="1" applyFill="1" applyBorder="1"/>
    <xf numFmtId="0" fontId="15" fillId="5" borderId="7" xfId="1" applyFont="1" applyFill="1" applyBorder="1" applyAlignment="1">
      <alignment horizontal="center" vertical="center"/>
    </xf>
    <xf numFmtId="0" fontId="15" fillId="5" borderId="20" xfId="1" applyFont="1" applyFill="1" applyBorder="1" applyAlignment="1">
      <alignment horizontal="right" vertical="center"/>
    </xf>
    <xf numFmtId="0" fontId="33" fillId="5" borderId="9" xfId="1" applyFont="1" applyFill="1" applyBorder="1" applyAlignment="1">
      <alignment vertical="center" shrinkToFit="1"/>
    </xf>
    <xf numFmtId="0" fontId="35" fillId="5" borderId="9" xfId="1" applyFont="1" applyFill="1" applyBorder="1" applyAlignment="1">
      <alignment horizontal="center" vertical="center"/>
    </xf>
    <xf numFmtId="0" fontId="33" fillId="5" borderId="10" xfId="1" applyFont="1" applyFill="1" applyBorder="1" applyAlignment="1">
      <alignment horizontal="right" vertical="center"/>
    </xf>
    <xf numFmtId="0" fontId="33" fillId="5" borderId="0" xfId="1" applyFont="1" applyFill="1" applyBorder="1" applyAlignment="1">
      <alignment vertical="center" shrinkToFit="1"/>
    </xf>
    <xf numFmtId="0" fontId="35" fillId="5" borderId="0" xfId="1" applyFont="1" applyFill="1" applyBorder="1" applyAlignment="1">
      <alignment horizontal="center" vertical="center"/>
    </xf>
    <xf numFmtId="0" fontId="33" fillId="5" borderId="6" xfId="1" applyFont="1" applyFill="1" applyBorder="1" applyAlignment="1">
      <alignment horizontal="right" vertical="center"/>
    </xf>
    <xf numFmtId="0" fontId="4" fillId="5" borderId="15" xfId="1" applyFont="1" applyFill="1" applyBorder="1"/>
    <xf numFmtId="0" fontId="30" fillId="5" borderId="0" xfId="1" applyFont="1" applyFill="1" applyBorder="1" applyAlignment="1">
      <alignment vertical="center"/>
    </xf>
    <xf numFmtId="0" fontId="2" fillId="5" borderId="0" xfId="1" applyFont="1" applyFill="1" applyBorder="1" applyAlignment="1">
      <alignment vertical="center"/>
    </xf>
    <xf numFmtId="0" fontId="4" fillId="5" borderId="0" xfId="1" applyFont="1" applyFill="1" applyBorder="1"/>
    <xf numFmtId="0" fontId="5" fillId="5" borderId="0" xfId="1" applyFont="1" applyFill="1" applyBorder="1" applyAlignment="1">
      <alignment horizontal="right" vertical="center"/>
    </xf>
    <xf numFmtId="0" fontId="5" fillId="5" borderId="0" xfId="1" quotePrefix="1" applyFont="1" applyFill="1" applyBorder="1" applyAlignment="1">
      <alignment horizontal="left" vertical="center"/>
    </xf>
    <xf numFmtId="0" fontId="4" fillId="5" borderId="0" xfId="1" applyFont="1" applyFill="1"/>
    <xf numFmtId="0" fontId="8" fillId="5" borderId="0" xfId="1" applyFont="1" applyFill="1" applyAlignment="1">
      <alignment vertical="top"/>
    </xf>
    <xf numFmtId="0" fontId="5" fillId="5" borderId="0" xfId="1" applyFont="1" applyFill="1" applyBorder="1"/>
    <xf numFmtId="0" fontId="5" fillId="5" borderId="0" xfId="1" applyFont="1" applyFill="1" applyBorder="1" applyAlignment="1">
      <alignment vertical="center"/>
    </xf>
    <xf numFmtId="0" fontId="9" fillId="5" borderId="0" xfId="1" applyFont="1" applyFill="1" applyBorder="1" applyAlignment="1">
      <alignment horizontal="right" vertical="top"/>
    </xf>
    <xf numFmtId="0" fontId="10" fillId="5" borderId="0" xfId="1" applyFont="1" applyFill="1" applyBorder="1"/>
    <xf numFmtId="0" fontId="7" fillId="5" borderId="0" xfId="1" applyFont="1" applyFill="1" applyBorder="1" applyAlignment="1">
      <alignment vertical="center"/>
    </xf>
    <xf numFmtId="0" fontId="4" fillId="5" borderId="0" xfId="1" applyFont="1" applyFill="1" applyBorder="1" applyAlignment="1">
      <alignment horizontal="center" vertical="center"/>
    </xf>
    <xf numFmtId="0" fontId="7" fillId="5" borderId="0" xfId="1" applyFont="1" applyFill="1" applyBorder="1" applyAlignment="1">
      <alignment vertical="distributed"/>
    </xf>
    <xf numFmtId="0" fontId="7" fillId="5" borderId="0" xfId="1" applyFont="1" applyFill="1" applyAlignment="1">
      <alignment vertical="distributed"/>
    </xf>
    <xf numFmtId="0" fontId="11" fillId="5" borderId="0" xfId="1" applyFont="1" applyFill="1" applyAlignment="1">
      <alignment vertical="distributed"/>
    </xf>
    <xf numFmtId="0" fontId="11" fillId="5" borderId="0" xfId="1" applyFont="1" applyFill="1" applyBorder="1" applyAlignment="1">
      <alignment vertical="distributed"/>
    </xf>
    <xf numFmtId="0" fontId="15" fillId="5" borderId="0" xfId="1" applyFont="1" applyFill="1" applyAlignment="1">
      <alignment horizontal="left"/>
    </xf>
    <xf numFmtId="0" fontId="9" fillId="5" borderId="0" xfId="1" applyFont="1" applyFill="1" applyAlignment="1">
      <alignment vertical="top" shrinkToFit="1"/>
    </xf>
    <xf numFmtId="0" fontId="5" fillId="5" borderId="4" xfId="1" applyFont="1" applyFill="1" applyBorder="1" applyAlignment="1">
      <alignment vertical="center"/>
    </xf>
    <xf numFmtId="0" fontId="5" fillId="5" borderId="3" xfId="1" applyFont="1" applyFill="1" applyBorder="1" applyAlignment="1">
      <alignment vertical="center"/>
    </xf>
    <xf numFmtId="0" fontId="15" fillId="5" borderId="0" xfId="1" applyFont="1" applyFill="1" applyAlignment="1">
      <alignment vertical="center"/>
    </xf>
    <xf numFmtId="0" fontId="15" fillId="5" borderId="0" xfId="1" applyFont="1" applyFill="1"/>
    <xf numFmtId="0" fontId="5" fillId="5" borderId="3" xfId="1" applyFont="1" applyFill="1" applyBorder="1" applyAlignment="1">
      <alignment horizontal="right" vertical="center"/>
    </xf>
    <xf numFmtId="0" fontId="13" fillId="5" borderId="0" xfId="1" applyFont="1" applyFill="1"/>
    <xf numFmtId="0" fontId="19" fillId="5" borderId="0" xfId="1" applyFont="1" applyFill="1" applyAlignment="1">
      <alignment vertical="top"/>
    </xf>
    <xf numFmtId="0" fontId="5" fillId="5" borderId="7" xfId="1" applyFont="1" applyFill="1" applyBorder="1" applyAlignment="1">
      <alignment vertical="center"/>
    </xf>
    <xf numFmtId="0" fontId="5" fillId="5" borderId="8" xfId="1" applyFont="1" applyFill="1" applyBorder="1" applyAlignment="1">
      <alignment horizontal="right" vertical="center"/>
    </xf>
    <xf numFmtId="0" fontId="16" fillId="5" borderId="0" xfId="1" applyFont="1" applyFill="1" applyAlignment="1">
      <alignment horizontal="left" vertical="center"/>
    </xf>
    <xf numFmtId="0" fontId="17" fillId="5" borderId="0" xfId="1" applyFont="1" applyFill="1"/>
    <xf numFmtId="0" fontId="20" fillId="5" borderId="0" xfId="1" applyFont="1" applyFill="1"/>
    <xf numFmtId="0" fontId="21" fillId="5" borderId="0" xfId="1" applyFont="1" applyFill="1"/>
    <xf numFmtId="0" fontId="5" fillId="5" borderId="3" xfId="1" applyFont="1" applyFill="1" applyBorder="1" applyAlignment="1">
      <alignment horizontal="left" vertical="center"/>
    </xf>
    <xf numFmtId="0" fontId="4" fillId="5" borderId="3" xfId="1" applyFont="1" applyFill="1" applyBorder="1"/>
    <xf numFmtId="0" fontId="4" fillId="5" borderId="0" xfId="1" applyFont="1" applyFill="1" applyBorder="1" applyAlignment="1"/>
    <xf numFmtId="0" fontId="4" fillId="5" borderId="0" xfId="1" applyFont="1" applyFill="1" applyAlignment="1">
      <alignment horizontal="center" vertical="center"/>
    </xf>
    <xf numFmtId="0" fontId="4" fillId="5" borderId="0" xfId="1" applyFont="1" applyFill="1" applyAlignment="1">
      <alignment vertical="center" wrapText="1"/>
    </xf>
    <xf numFmtId="0" fontId="19" fillId="5" borderId="0" xfId="1" applyFont="1" applyFill="1" applyBorder="1" applyAlignment="1">
      <alignment vertical="center"/>
    </xf>
    <xf numFmtId="0" fontId="4" fillId="5" borderId="0" xfId="1" applyFont="1" applyFill="1" applyAlignment="1">
      <alignment shrinkToFit="1"/>
    </xf>
    <xf numFmtId="0" fontId="4" fillId="5" borderId="0" xfId="1" applyFont="1" applyFill="1" applyAlignment="1">
      <alignment vertical="center" shrinkToFit="1"/>
    </xf>
    <xf numFmtId="0" fontId="5" fillId="5" borderId="0" xfId="1" applyFont="1" applyFill="1" applyAlignment="1">
      <alignment vertical="center" shrinkToFit="1"/>
    </xf>
    <xf numFmtId="0" fontId="5" fillId="5" borderId="0" xfId="1" applyFont="1" applyFill="1" applyAlignment="1">
      <alignment vertical="center" wrapText="1"/>
    </xf>
    <xf numFmtId="0" fontId="5" fillId="5" borderId="0" xfId="1" applyFont="1" applyFill="1"/>
    <xf numFmtId="0" fontId="19" fillId="5" borderId="0" xfId="1" applyFont="1" applyFill="1" applyAlignment="1"/>
    <xf numFmtId="0" fontId="4" fillId="5" borderId="0" xfId="1" applyFont="1" applyFill="1" applyAlignment="1">
      <alignment vertical="center"/>
    </xf>
    <xf numFmtId="0" fontId="5" fillId="5" borderId="0" xfId="1" applyFont="1" applyFill="1" applyAlignment="1">
      <alignment vertical="center"/>
    </xf>
    <xf numFmtId="0" fontId="22" fillId="5" borderId="0" xfId="1" applyFont="1" applyFill="1" applyBorder="1" applyAlignment="1">
      <alignment horizontal="right" vertical="top"/>
    </xf>
    <xf numFmtId="0" fontId="4" fillId="5" borderId="15" xfId="1" applyFont="1" applyFill="1" applyBorder="1" applyAlignment="1">
      <alignment vertical="center"/>
    </xf>
    <xf numFmtId="0" fontId="4" fillId="5" borderId="7" xfId="1" applyFont="1" applyFill="1" applyBorder="1" applyAlignment="1">
      <alignment vertical="center"/>
    </xf>
    <xf numFmtId="0" fontId="14" fillId="5" borderId="2" xfId="1" applyFont="1" applyFill="1" applyBorder="1" applyAlignment="1"/>
    <xf numFmtId="0" fontId="19" fillId="5" borderId="2" xfId="1" applyFont="1" applyFill="1" applyBorder="1" applyAlignment="1"/>
    <xf numFmtId="0" fontId="31" fillId="5" borderId="9" xfId="1" applyFont="1" applyFill="1" applyBorder="1" applyAlignment="1">
      <alignment vertical="center"/>
    </xf>
    <xf numFmtId="0" fontId="15" fillId="5" borderId="9" xfId="1" applyFont="1" applyFill="1" applyBorder="1" applyAlignment="1">
      <alignment vertical="center"/>
    </xf>
    <xf numFmtId="0" fontId="15" fillId="5" borderId="9" xfId="1" applyFont="1" applyFill="1" applyBorder="1" applyAlignment="1">
      <alignment vertical="center" shrinkToFit="1"/>
    </xf>
    <xf numFmtId="0" fontId="15" fillId="5" borderId="0" xfId="1" applyFont="1" applyFill="1" applyBorder="1" applyAlignment="1">
      <alignment vertical="top" wrapText="1"/>
    </xf>
    <xf numFmtId="0" fontId="15" fillId="5" borderId="0" xfId="1" applyFont="1" applyFill="1" applyBorder="1" applyAlignment="1">
      <alignment vertical="center"/>
    </xf>
    <xf numFmtId="0" fontId="15" fillId="5" borderId="13" xfId="1" applyFont="1" applyFill="1" applyBorder="1" applyAlignment="1">
      <alignment vertical="top"/>
    </xf>
    <xf numFmtId="0" fontId="15" fillId="5" borderId="0" xfId="1" applyFont="1" applyFill="1" applyBorder="1" applyAlignment="1">
      <alignment vertical="top"/>
    </xf>
    <xf numFmtId="0" fontId="15" fillId="5" borderId="0" xfId="1" applyFont="1" applyFill="1" applyBorder="1" applyAlignment="1">
      <alignment vertical="center" wrapText="1"/>
    </xf>
    <xf numFmtId="0" fontId="4" fillId="5" borderId="0" xfId="1" applyFont="1" applyFill="1" applyBorder="1" applyAlignment="1">
      <alignment vertical="center"/>
    </xf>
    <xf numFmtId="0" fontId="5" fillId="5" borderId="0" xfId="1" applyFont="1" applyFill="1" applyBorder="1" applyAlignment="1">
      <alignment vertical="center" wrapText="1"/>
    </xf>
    <xf numFmtId="0" fontId="4" fillId="5" borderId="0" xfId="1" applyFont="1" applyFill="1" applyBorder="1" applyAlignment="1">
      <alignment horizontal="center" vertical="center" wrapText="1"/>
    </xf>
    <xf numFmtId="0" fontId="5" fillId="5" borderId="0" xfId="1" applyFont="1" applyFill="1" applyBorder="1" applyAlignment="1">
      <alignment horizontal="center" vertical="center" wrapText="1"/>
    </xf>
    <xf numFmtId="0" fontId="14" fillId="5" borderId="7" xfId="1" applyFont="1" applyFill="1" applyBorder="1"/>
    <xf numFmtId="0" fontId="19" fillId="5" borderId="9" xfId="1" applyFont="1" applyFill="1" applyBorder="1" applyAlignment="1"/>
    <xf numFmtId="0" fontId="4" fillId="5" borderId="9" xfId="1" applyFont="1" applyFill="1" applyBorder="1"/>
    <xf numFmtId="0" fontId="19" fillId="5" borderId="7" xfId="1" applyFont="1" applyFill="1" applyBorder="1" applyAlignment="1"/>
    <xf numFmtId="0" fontId="19" fillId="5" borderId="0" xfId="1" applyFont="1" applyFill="1"/>
    <xf numFmtId="38" fontId="15" fillId="5" borderId="0" xfId="2" applyFont="1" applyFill="1" applyBorder="1" applyAlignment="1">
      <alignment vertical="center"/>
    </xf>
    <xf numFmtId="0" fontId="15" fillId="5" borderId="7" xfId="1" applyFont="1" applyFill="1" applyBorder="1" applyAlignment="1">
      <alignment vertical="center" shrinkToFit="1"/>
    </xf>
    <xf numFmtId="0" fontId="15" fillId="5" borderId="11" xfId="1" applyFont="1" applyFill="1" applyBorder="1" applyAlignment="1">
      <alignment horizontal="center" vertical="center"/>
    </xf>
    <xf numFmtId="0" fontId="15" fillId="5" borderId="0" xfId="1" applyFont="1" applyFill="1" applyBorder="1" applyAlignment="1">
      <alignment vertical="center" shrinkToFit="1"/>
    </xf>
    <xf numFmtId="0" fontId="15" fillId="5" borderId="9" xfId="1" applyFont="1" applyFill="1" applyBorder="1" applyAlignment="1">
      <alignment horizontal="center" vertical="center" wrapText="1"/>
    </xf>
    <xf numFmtId="0" fontId="15" fillId="5" borderId="10" xfId="1" applyFont="1" applyFill="1" applyBorder="1" applyAlignment="1">
      <alignment horizontal="center" vertical="center" wrapText="1"/>
    </xf>
    <xf numFmtId="0" fontId="13" fillId="5" borderId="12" xfId="1" applyFont="1" applyFill="1" applyBorder="1" applyAlignment="1">
      <alignment horizontal="center" vertical="center" shrinkToFit="1"/>
    </xf>
    <xf numFmtId="0" fontId="15" fillId="5" borderId="13" xfId="1" applyFont="1" applyFill="1" applyBorder="1" applyAlignment="1">
      <alignment horizontal="center" vertical="center"/>
    </xf>
    <xf numFmtId="0" fontId="15" fillId="5" borderId="0"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7" fillId="5" borderId="12" xfId="1" applyFont="1" applyFill="1" applyBorder="1"/>
    <xf numFmtId="0" fontId="15" fillId="5" borderId="15" xfId="1" applyFont="1" applyFill="1" applyBorder="1" applyAlignment="1">
      <alignment horizontal="center" vertical="center" wrapText="1"/>
    </xf>
    <xf numFmtId="38" fontId="15" fillId="5" borderId="7" xfId="2" applyFont="1" applyFill="1" applyBorder="1" applyAlignment="1">
      <alignment vertical="center"/>
    </xf>
    <xf numFmtId="0" fontId="15" fillId="5" borderId="7" xfId="1" applyFont="1" applyFill="1" applyBorder="1" applyAlignment="1">
      <alignment horizontal="center" vertical="center" wrapText="1"/>
    </xf>
    <xf numFmtId="0" fontId="15" fillId="5" borderId="8" xfId="1" applyFont="1" applyFill="1" applyBorder="1" applyAlignment="1">
      <alignment horizontal="center" vertical="center" wrapText="1"/>
    </xf>
    <xf numFmtId="0" fontId="12" fillId="5" borderId="0" xfId="1" applyFont="1" applyFill="1" applyBorder="1" applyAlignment="1">
      <alignment vertical="center" textRotation="255"/>
    </xf>
    <xf numFmtId="0" fontId="15" fillId="5" borderId="0" xfId="1" applyFont="1" applyFill="1" applyBorder="1" applyAlignment="1">
      <alignment horizontal="left" vertical="center"/>
    </xf>
    <xf numFmtId="0" fontId="13" fillId="5" borderId="0" xfId="1" applyFont="1" applyFill="1" applyBorder="1" applyAlignment="1">
      <alignment vertical="center"/>
    </xf>
    <xf numFmtId="0" fontId="25" fillId="5" borderId="0" xfId="1" applyFont="1" applyFill="1" applyBorder="1" applyAlignment="1">
      <alignment vertical="center"/>
    </xf>
    <xf numFmtId="0" fontId="5" fillId="5" borderId="1" xfId="1" applyFont="1" applyFill="1" applyBorder="1" applyAlignment="1">
      <alignment vertical="center"/>
    </xf>
    <xf numFmtId="0" fontId="25" fillId="5" borderId="0" xfId="1" applyFont="1" applyFill="1" applyBorder="1" applyAlignment="1">
      <alignment vertical="center" wrapText="1"/>
    </xf>
    <xf numFmtId="0" fontId="15" fillId="5" borderId="0" xfId="1" applyFont="1" applyFill="1" applyBorder="1" applyAlignment="1"/>
    <xf numFmtId="0" fontId="4" fillId="5" borderId="7" xfId="1" applyFont="1" applyFill="1" applyBorder="1" applyAlignment="1"/>
    <xf numFmtId="0" fontId="15" fillId="5" borderId="11" xfId="0" applyFont="1" applyFill="1" applyBorder="1" applyAlignment="1">
      <alignment vertical="center"/>
    </xf>
    <xf numFmtId="0" fontId="15" fillId="5" borderId="9" xfId="0" applyFont="1" applyFill="1" applyBorder="1" applyAlignment="1">
      <alignment vertical="center"/>
    </xf>
    <xf numFmtId="0" fontId="15" fillId="5" borderId="10" xfId="0" applyFont="1" applyFill="1" applyBorder="1" applyAlignment="1">
      <alignment vertical="center"/>
    </xf>
    <xf numFmtId="0" fontId="15" fillId="5" borderId="11" xfId="1" applyFont="1" applyFill="1" applyBorder="1" applyAlignment="1">
      <alignment vertical="center"/>
    </xf>
    <xf numFmtId="0" fontId="15" fillId="5" borderId="10" xfId="1" applyFont="1" applyFill="1" applyBorder="1" applyAlignment="1">
      <alignment vertical="center"/>
    </xf>
    <xf numFmtId="0" fontId="14" fillId="5" borderId="0" xfId="1" applyFont="1" applyFill="1" applyBorder="1" applyAlignment="1">
      <alignment vertical="center"/>
    </xf>
    <xf numFmtId="0" fontId="26" fillId="5" borderId="13" xfId="1" quotePrefix="1" applyFont="1" applyFill="1" applyBorder="1" applyAlignment="1">
      <alignment vertical="center"/>
    </xf>
    <xf numFmtId="0" fontId="15" fillId="5" borderId="6" xfId="1" applyFont="1" applyFill="1" applyBorder="1" applyAlignment="1">
      <alignment horizontal="right" vertical="center"/>
    </xf>
    <xf numFmtId="0" fontId="15" fillId="5" borderId="9" xfId="1" applyFont="1" applyFill="1" applyBorder="1" applyAlignment="1">
      <alignment vertical="center" wrapText="1" shrinkToFit="1"/>
    </xf>
    <xf numFmtId="0" fontId="17" fillId="5" borderId="9" xfId="1" applyFont="1" applyFill="1" applyBorder="1"/>
    <xf numFmtId="0" fontId="16" fillId="5" borderId="9" xfId="1" applyFont="1" applyFill="1" applyBorder="1" applyAlignment="1">
      <alignment vertical="center"/>
    </xf>
    <xf numFmtId="0" fontId="17" fillId="5" borderId="10" xfId="1" applyFont="1" applyFill="1" applyBorder="1"/>
    <xf numFmtId="0" fontId="15" fillId="5" borderId="7" xfId="1" applyFont="1" applyFill="1" applyBorder="1" applyAlignment="1">
      <alignment vertical="center" wrapText="1" shrinkToFit="1"/>
    </xf>
    <xf numFmtId="0" fontId="15" fillId="5" borderId="7" xfId="1" applyFont="1" applyFill="1" applyBorder="1"/>
    <xf numFmtId="0" fontId="15" fillId="5" borderId="7" xfId="1" applyFont="1" applyFill="1" applyBorder="1" applyAlignment="1">
      <alignment vertical="center" wrapText="1"/>
    </xf>
    <xf numFmtId="0" fontId="15" fillId="5" borderId="8" xfId="1" applyFont="1" applyFill="1" applyBorder="1" applyAlignment="1">
      <alignment vertical="center" wrapText="1"/>
    </xf>
    <xf numFmtId="0" fontId="14" fillId="5" borderId="9" xfId="1" applyFont="1" applyFill="1" applyBorder="1" applyAlignment="1"/>
    <xf numFmtId="0" fontId="26" fillId="5" borderId="15" xfId="1" quotePrefix="1" applyFont="1" applyFill="1" applyBorder="1" applyAlignment="1">
      <alignment vertical="center"/>
    </xf>
    <xf numFmtId="0" fontId="15" fillId="5" borderId="8" xfId="1" applyFont="1" applyFill="1" applyBorder="1" applyAlignment="1">
      <alignment horizontal="right" vertical="center"/>
    </xf>
    <xf numFmtId="0" fontId="15" fillId="5" borderId="0" xfId="1" applyFont="1" applyFill="1" applyBorder="1"/>
    <xf numFmtId="0" fontId="14" fillId="5" borderId="7" xfId="1" applyFont="1" applyFill="1" applyBorder="1" applyAlignment="1"/>
    <xf numFmtId="0" fontId="15" fillId="5" borderId="13" xfId="1" applyFont="1" applyFill="1" applyBorder="1" applyAlignment="1">
      <alignment vertical="center"/>
    </xf>
    <xf numFmtId="0" fontId="15" fillId="5" borderId="0" xfId="0" applyFont="1" applyFill="1" applyBorder="1" applyAlignment="1">
      <alignment vertical="center"/>
    </xf>
    <xf numFmtId="0" fontId="15" fillId="5" borderId="0" xfId="1" applyFont="1" applyFill="1" applyBorder="1" applyAlignment="1">
      <alignment horizontal="right" vertical="center" shrinkToFit="1"/>
    </xf>
    <xf numFmtId="0" fontId="31" fillId="5" borderId="0" xfId="1" applyFont="1" applyFill="1" applyBorder="1" applyAlignment="1">
      <alignment vertical="center"/>
    </xf>
    <xf numFmtId="0" fontId="4" fillId="5" borderId="0" xfId="1" applyFont="1" applyFill="1" applyBorder="1" applyAlignment="1">
      <alignment vertical="center" wrapText="1" shrinkToFit="1"/>
    </xf>
    <xf numFmtId="0" fontId="16" fillId="5" borderId="0" xfId="1" applyFont="1" applyFill="1" applyBorder="1" applyAlignment="1">
      <alignment vertical="center"/>
    </xf>
    <xf numFmtId="0" fontId="15" fillId="5" borderId="13" xfId="1" applyFont="1" applyFill="1" applyBorder="1" applyAlignment="1">
      <alignment vertical="center" shrinkToFit="1"/>
    </xf>
    <xf numFmtId="0" fontId="44" fillId="5" borderId="13" xfId="1" applyFont="1" applyFill="1" applyBorder="1" applyAlignment="1">
      <alignment vertical="center" wrapText="1" shrinkToFit="1"/>
    </xf>
    <xf numFmtId="0" fontId="15" fillId="5" borderId="15" xfId="1" applyFont="1" applyFill="1" applyBorder="1" applyAlignment="1">
      <alignment vertical="center" shrinkToFit="1"/>
    </xf>
    <xf numFmtId="0" fontId="17" fillId="5" borderId="0" xfId="1" applyFont="1" applyFill="1" applyBorder="1"/>
    <xf numFmtId="0" fontId="16" fillId="5" borderId="0" xfId="1" applyFont="1" applyFill="1" applyBorder="1"/>
    <xf numFmtId="0" fontId="15" fillId="5" borderId="15" xfId="1" applyFont="1" applyFill="1" applyBorder="1"/>
    <xf numFmtId="0" fontId="4" fillId="5" borderId="10" xfId="1" applyFont="1" applyFill="1" applyBorder="1"/>
    <xf numFmtId="0" fontId="14" fillId="5" borderId="0" xfId="1" applyFont="1" applyFill="1" applyBorder="1" applyAlignment="1">
      <alignment horizontal="left" vertical="center"/>
    </xf>
    <xf numFmtId="0" fontId="12" fillId="5" borderId="0" xfId="1" applyFont="1" applyFill="1" applyBorder="1" applyAlignment="1">
      <alignment horizontal="center" vertical="center" wrapText="1"/>
    </xf>
    <xf numFmtId="0" fontId="19" fillId="5" borderId="2" xfId="1" applyFont="1" applyFill="1" applyBorder="1"/>
    <xf numFmtId="0" fontId="15" fillId="5" borderId="9" xfId="1" applyFont="1" applyFill="1" applyBorder="1" applyAlignment="1"/>
    <xf numFmtId="0" fontId="31" fillId="5" borderId="0" xfId="1" applyFont="1" applyFill="1" applyBorder="1" applyAlignment="1"/>
    <xf numFmtId="0" fontId="4" fillId="5" borderId="0" xfId="1" applyFont="1" applyFill="1" applyBorder="1" applyAlignment="1">
      <alignment vertical="center" wrapText="1"/>
    </xf>
    <xf numFmtId="0" fontId="4" fillId="5" borderId="0" xfId="1" applyFont="1" applyFill="1" applyBorder="1" applyAlignment="1">
      <alignment horizontal="left" vertical="center" shrinkToFit="1"/>
    </xf>
    <xf numFmtId="0" fontId="14" fillId="5" borderId="0" xfId="1" applyFont="1" applyFill="1" applyBorder="1" applyAlignment="1">
      <alignment horizontal="left" vertical="center" shrinkToFit="1"/>
    </xf>
    <xf numFmtId="0" fontId="16" fillId="5" borderId="0" xfId="1" applyFont="1" applyFill="1" applyBorder="1" applyAlignment="1"/>
    <xf numFmtId="0" fontId="4" fillId="5" borderId="13" xfId="1" applyFont="1" applyFill="1" applyBorder="1"/>
    <xf numFmtId="0" fontId="15" fillId="5" borderId="9" xfId="1" applyFont="1" applyFill="1" applyBorder="1"/>
    <xf numFmtId="0" fontId="15" fillId="5" borderId="11" xfId="1" applyFont="1" applyFill="1" applyBorder="1"/>
    <xf numFmtId="0" fontId="19" fillId="5" borderId="9" xfId="1" applyFont="1" applyFill="1" applyBorder="1"/>
    <xf numFmtId="0" fontId="15" fillId="5" borderId="10" xfId="1" applyFont="1" applyFill="1" applyBorder="1" applyAlignment="1">
      <alignment horizontal="right" vertical="center"/>
    </xf>
    <xf numFmtId="0" fontId="14" fillId="5" borderId="0" xfId="1" applyFont="1" applyFill="1" applyBorder="1" applyAlignment="1">
      <alignment horizontal="right" vertical="center" shrinkToFit="1"/>
    </xf>
    <xf numFmtId="0" fontId="14" fillId="5" borderId="6" xfId="1" applyFont="1" applyFill="1" applyBorder="1" applyAlignment="1">
      <alignment vertical="center" shrinkToFit="1"/>
    </xf>
    <xf numFmtId="0" fontId="14" fillId="5" borderId="7" xfId="1" applyFont="1" applyFill="1" applyBorder="1" applyAlignment="1">
      <alignment horizontal="right" vertical="center" shrinkToFit="1"/>
    </xf>
    <xf numFmtId="0" fontId="14" fillId="5" borderId="8" xfId="1" applyFont="1" applyFill="1" applyBorder="1" applyAlignment="1">
      <alignment vertical="center" shrinkToFit="1"/>
    </xf>
    <xf numFmtId="0" fontId="14" fillId="5" borderId="7" xfId="1" applyFont="1" applyFill="1" applyBorder="1" applyAlignment="1">
      <alignment vertical="center"/>
    </xf>
    <xf numFmtId="0" fontId="14" fillId="5" borderId="8" xfId="1" applyFont="1" applyFill="1" applyBorder="1" applyAlignment="1">
      <alignment vertical="center"/>
    </xf>
    <xf numFmtId="0" fontId="15" fillId="5" borderId="6" xfId="1" applyFont="1" applyFill="1" applyBorder="1" applyAlignment="1">
      <alignment vertical="center"/>
    </xf>
    <xf numFmtId="0" fontId="15" fillId="5" borderId="0" xfId="1" quotePrefix="1" applyFont="1" applyFill="1" applyAlignment="1">
      <alignment horizontal="left" vertical="center"/>
    </xf>
    <xf numFmtId="0" fontId="15" fillId="5" borderId="0" xfId="1" applyFont="1" applyFill="1" applyAlignment="1"/>
    <xf numFmtId="0" fontId="15" fillId="5" borderId="0" xfId="1" applyFont="1" applyFill="1" applyBorder="1" applyAlignment="1">
      <alignment horizontal="right" vertical="center"/>
    </xf>
    <xf numFmtId="49" fontId="15" fillId="5" borderId="0" xfId="1" applyNumberFormat="1" applyFont="1" applyFill="1" applyBorder="1" applyAlignment="1">
      <alignment vertical="center"/>
    </xf>
    <xf numFmtId="0" fontId="9" fillId="5" borderId="0" xfId="1" applyFont="1" applyFill="1" applyBorder="1" applyAlignment="1">
      <alignment vertical="center"/>
    </xf>
    <xf numFmtId="0" fontId="9" fillId="5" borderId="0" xfId="1" applyFont="1" applyFill="1" applyBorder="1" applyAlignment="1"/>
    <xf numFmtId="0" fontId="15" fillId="5" borderId="0" xfId="1" quotePrefix="1" applyFont="1" applyFill="1" applyBorder="1" applyAlignment="1">
      <alignment vertical="center"/>
    </xf>
    <xf numFmtId="0" fontId="27" fillId="5" borderId="0" xfId="1" applyFont="1" applyFill="1" applyBorder="1" applyAlignment="1">
      <alignment vertical="center"/>
    </xf>
    <xf numFmtId="0" fontId="19" fillId="5" borderId="0" xfId="1" applyFont="1" applyFill="1" applyBorder="1"/>
    <xf numFmtId="0" fontId="4" fillId="5" borderId="0" xfId="1" applyFont="1" applyFill="1" applyBorder="1" applyAlignment="1">
      <alignment vertical="center" shrinkToFit="1"/>
    </xf>
    <xf numFmtId="0" fontId="28" fillId="5" borderId="0" xfId="1" applyFont="1" applyFill="1" applyBorder="1" applyAlignment="1">
      <alignment vertical="center" wrapText="1"/>
    </xf>
    <xf numFmtId="0" fontId="10" fillId="5" borderId="0" xfId="1" applyFont="1" applyFill="1" applyBorder="1" applyAlignment="1">
      <alignment vertical="center"/>
    </xf>
    <xf numFmtId="0" fontId="4" fillId="5" borderId="0" xfId="1" applyFont="1" applyFill="1" applyBorder="1" applyAlignment="1">
      <alignment shrinkToFit="1"/>
    </xf>
    <xf numFmtId="0" fontId="4" fillId="5" borderId="0" xfId="1" applyFont="1" applyFill="1" applyBorder="1" applyAlignment="1">
      <alignment wrapText="1"/>
    </xf>
    <xf numFmtId="0" fontId="16" fillId="5" borderId="10" xfId="1" applyFont="1" applyFill="1" applyBorder="1" applyAlignment="1">
      <alignment vertical="center"/>
    </xf>
    <xf numFmtId="0" fontId="41" fillId="2" borderId="5" xfId="0" applyFont="1" applyFill="1" applyBorder="1" applyAlignment="1">
      <alignment vertical="center"/>
    </xf>
    <xf numFmtId="0" fontId="41" fillId="2" borderId="1" xfId="0" applyFont="1" applyFill="1" applyBorder="1" applyAlignment="1">
      <alignment horizontal="center" vertical="center"/>
    </xf>
    <xf numFmtId="0" fontId="41" fillId="2" borderId="1" xfId="0" applyFont="1" applyFill="1" applyBorder="1" applyAlignment="1">
      <alignment horizontal="center" vertical="center" wrapText="1"/>
    </xf>
    <xf numFmtId="0" fontId="37" fillId="2" borderId="1" xfId="0" applyFont="1" applyFill="1" applyBorder="1" applyAlignment="1">
      <alignment horizontal="left" vertical="center"/>
    </xf>
    <xf numFmtId="0" fontId="37" fillId="4" borderId="12" xfId="0" applyFont="1" applyFill="1" applyBorder="1" applyAlignment="1">
      <alignment horizontal="center" vertical="center"/>
    </xf>
    <xf numFmtId="0" fontId="37" fillId="2" borderId="30" xfId="0" applyFont="1" applyFill="1" applyBorder="1" applyAlignment="1">
      <alignment horizontal="left" vertical="center" wrapText="1" indent="1"/>
    </xf>
    <xf numFmtId="0" fontId="37" fillId="2" borderId="2" xfId="0" applyFont="1" applyFill="1" applyBorder="1" applyAlignment="1">
      <alignment horizontal="left" vertical="center" wrapText="1" indent="1"/>
    </xf>
    <xf numFmtId="0" fontId="37" fillId="2" borderId="2" xfId="0" applyFont="1" applyFill="1" applyBorder="1" applyAlignment="1">
      <alignment horizontal="left" vertical="center" indent="1"/>
    </xf>
    <xf numFmtId="0" fontId="37" fillId="2" borderId="14" xfId="0" applyFont="1" applyFill="1" applyBorder="1" applyAlignment="1">
      <alignment vertical="center"/>
    </xf>
    <xf numFmtId="0" fontId="37" fillId="2" borderId="11" xfId="0" applyFont="1" applyFill="1" applyBorder="1" applyAlignment="1">
      <alignment horizontal="left" vertical="center" wrapText="1"/>
    </xf>
    <xf numFmtId="0" fontId="37" fillId="2" borderId="1" xfId="0" applyFont="1" applyFill="1" applyBorder="1" applyAlignment="1">
      <alignment vertical="center"/>
    </xf>
    <xf numFmtId="0" fontId="37" fillId="2" borderId="2" xfId="0" applyFont="1" applyFill="1" applyBorder="1" applyAlignment="1">
      <alignment vertical="center"/>
    </xf>
    <xf numFmtId="0" fontId="37" fillId="2" borderId="1" xfId="0" applyFont="1" applyFill="1" applyBorder="1" applyAlignment="1">
      <alignment vertical="center" wrapText="1"/>
    </xf>
    <xf numFmtId="0" fontId="37" fillId="2" borderId="1"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9" xfId="0" applyFont="1" applyFill="1" applyBorder="1" applyAlignment="1">
      <alignment vertical="center"/>
    </xf>
    <xf numFmtId="0" fontId="0" fillId="2" borderId="2" xfId="0" applyFill="1" applyBorder="1" applyAlignment="1">
      <alignment vertical="center"/>
    </xf>
    <xf numFmtId="0" fontId="37" fillId="2" borderId="5" xfId="0" applyFont="1" applyFill="1" applyBorder="1" applyAlignment="1">
      <alignment vertical="center"/>
    </xf>
    <xf numFmtId="0" fontId="37" fillId="2" borderId="2" xfId="0" applyFont="1" applyFill="1" applyBorder="1" applyAlignment="1">
      <alignment vertical="center" wrapText="1"/>
    </xf>
    <xf numFmtId="0" fontId="37" fillId="2" borderId="12" xfId="0" applyFont="1" applyFill="1" applyBorder="1" applyAlignment="1">
      <alignment vertical="center"/>
    </xf>
    <xf numFmtId="0" fontId="37" fillId="2" borderId="11" xfId="0" applyFont="1" applyFill="1" applyBorder="1" applyAlignment="1">
      <alignment vertical="center"/>
    </xf>
    <xf numFmtId="0" fontId="37" fillId="2" borderId="15" xfId="0" applyFont="1" applyFill="1" applyBorder="1" applyAlignment="1">
      <alignment vertical="center"/>
    </xf>
    <xf numFmtId="0" fontId="37" fillId="2" borderId="30" xfId="0" applyFont="1" applyFill="1" applyBorder="1" applyAlignment="1">
      <alignment horizontal="left" vertical="center" indent="1"/>
    </xf>
    <xf numFmtId="0" fontId="37" fillId="2" borderId="7" xfId="0" applyFont="1" applyFill="1" applyBorder="1" applyAlignment="1">
      <alignment vertical="center"/>
    </xf>
    <xf numFmtId="0" fontId="38" fillId="2" borderId="33" xfId="0" applyFont="1" applyFill="1" applyBorder="1" applyAlignment="1">
      <alignment horizontal="center" vertical="center"/>
    </xf>
    <xf numFmtId="0" fontId="38" fillId="2" borderId="31" xfId="0" applyFont="1" applyFill="1" applyBorder="1" applyAlignment="1">
      <alignment horizontal="center" vertical="center"/>
    </xf>
    <xf numFmtId="0" fontId="37" fillId="2" borderId="12" xfId="0" applyFont="1" applyFill="1" applyBorder="1" applyAlignment="1">
      <alignment vertical="center" wrapText="1"/>
    </xf>
    <xf numFmtId="0" fontId="37" fillId="2" borderId="14" xfId="0" applyFont="1" applyFill="1" applyBorder="1" applyAlignment="1">
      <alignment vertical="center" wrapText="1"/>
    </xf>
    <xf numFmtId="0" fontId="15" fillId="5" borderId="0" xfId="1" applyFont="1" applyFill="1" applyBorder="1" applyAlignment="1">
      <alignment horizontal="left" vertical="center"/>
    </xf>
    <xf numFmtId="0" fontId="15" fillId="5" borderId="0" xfId="1" applyFont="1" applyFill="1" applyBorder="1" applyAlignment="1">
      <alignment horizontal="center" vertical="center"/>
    </xf>
    <xf numFmtId="0" fontId="30" fillId="0" borderId="0" xfId="1" applyFont="1" applyFill="1" applyBorder="1" applyAlignment="1">
      <alignment vertical="center"/>
    </xf>
    <xf numFmtId="0" fontId="2" fillId="0" borderId="0" xfId="1" applyFont="1" applyFill="1" applyBorder="1" applyAlignment="1">
      <alignment vertical="center"/>
    </xf>
    <xf numFmtId="0" fontId="4" fillId="0" borderId="0" xfId="1" applyFont="1" applyFill="1" applyBorder="1"/>
    <xf numFmtId="0" fontId="5" fillId="0" borderId="0" xfId="1" applyFont="1" applyFill="1" applyBorder="1" applyAlignment="1">
      <alignment horizontal="right" vertical="center"/>
    </xf>
    <xf numFmtId="0" fontId="5" fillId="0" borderId="0" xfId="1" quotePrefix="1" applyFont="1" applyFill="1" applyBorder="1" applyAlignment="1">
      <alignment horizontal="left" vertical="center"/>
    </xf>
    <xf numFmtId="0" fontId="4" fillId="0" borderId="0" xfId="1" applyFont="1" applyFill="1"/>
    <xf numFmtId="0" fontId="8" fillId="0" borderId="0" xfId="1" applyFont="1" applyFill="1" applyAlignment="1">
      <alignment vertical="top"/>
    </xf>
    <xf numFmtId="0" fontId="5" fillId="0" borderId="0" xfId="1" applyFont="1" applyFill="1" applyBorder="1"/>
    <xf numFmtId="0" fontId="5" fillId="0" borderId="0" xfId="1" applyFont="1" applyFill="1" applyBorder="1" applyAlignment="1">
      <alignment vertical="center"/>
    </xf>
    <xf numFmtId="0" fontId="9" fillId="0" borderId="0" xfId="1" applyFont="1" applyFill="1" applyBorder="1" applyAlignment="1">
      <alignment horizontal="right" vertical="top"/>
    </xf>
    <xf numFmtId="0" fontId="4" fillId="0" borderId="0" xfId="1" applyFont="1" applyFill="1" applyBorder="1" applyAlignment="1">
      <alignment horizontal="center" vertical="center"/>
    </xf>
    <xf numFmtId="0" fontId="7" fillId="0" borderId="0" xfId="1" applyFont="1" applyFill="1" applyBorder="1" applyAlignment="1">
      <alignment vertical="distributed"/>
    </xf>
    <xf numFmtId="0" fontId="7" fillId="0" borderId="0" xfId="1" applyFont="1" applyFill="1" applyAlignment="1">
      <alignment vertical="distributed"/>
    </xf>
    <xf numFmtId="0" fontId="11" fillId="0" borderId="0" xfId="1" applyFont="1" applyFill="1" applyAlignment="1">
      <alignment vertical="distributed"/>
    </xf>
    <xf numFmtId="0" fontId="15" fillId="0" borderId="0" xfId="1" applyFont="1" applyFill="1" applyAlignment="1">
      <alignment horizontal="left"/>
    </xf>
    <xf numFmtId="0" fontId="9" fillId="0" borderId="0" xfId="1" applyFont="1" applyFill="1" applyAlignment="1">
      <alignment vertical="top" shrinkToFit="1"/>
    </xf>
    <xf numFmtId="0" fontId="5" fillId="0" borderId="4" xfId="1" applyFont="1" applyFill="1" applyBorder="1" applyAlignment="1">
      <alignment vertical="center"/>
    </xf>
    <xf numFmtId="0" fontId="5" fillId="0" borderId="3" xfId="1" applyFont="1" applyFill="1" applyBorder="1" applyAlignment="1">
      <alignment vertical="center"/>
    </xf>
    <xf numFmtId="0" fontId="15" fillId="0" borderId="0" xfId="1" applyFont="1" applyFill="1" applyAlignment="1">
      <alignment vertical="center"/>
    </xf>
    <xf numFmtId="0" fontId="15" fillId="0" borderId="0" xfId="1" applyFont="1" applyFill="1"/>
    <xf numFmtId="0" fontId="5" fillId="0" borderId="2" xfId="1" applyFont="1" applyFill="1" applyBorder="1" applyAlignment="1">
      <alignment vertical="center"/>
    </xf>
    <xf numFmtId="0" fontId="5" fillId="0" borderId="3" xfId="1" applyFont="1" applyFill="1" applyBorder="1" applyAlignment="1">
      <alignment horizontal="right" vertical="center"/>
    </xf>
    <xf numFmtId="0" fontId="13" fillId="0" borderId="0" xfId="1" applyFont="1" applyFill="1"/>
    <xf numFmtId="0" fontId="19" fillId="0" borderId="0" xfId="1" applyFont="1" applyFill="1" applyAlignment="1">
      <alignment vertical="top"/>
    </xf>
    <xf numFmtId="0" fontId="5" fillId="0" borderId="7" xfId="1" applyFont="1" applyFill="1" applyBorder="1" applyAlignment="1">
      <alignment vertical="center"/>
    </xf>
    <xf numFmtId="0" fontId="5" fillId="0" borderId="8" xfId="1" applyFont="1" applyFill="1" applyBorder="1" applyAlignment="1">
      <alignment horizontal="right" vertical="center"/>
    </xf>
    <xf numFmtId="0" fontId="16" fillId="0" borderId="0" xfId="1" applyFont="1" applyFill="1" applyAlignment="1">
      <alignment horizontal="left" vertical="center"/>
    </xf>
    <xf numFmtId="0" fontId="17" fillId="0" borderId="0" xfId="1" applyFont="1" applyFill="1"/>
    <xf numFmtId="0" fontId="20" fillId="0" borderId="0" xfId="1" applyFont="1" applyFill="1"/>
    <xf numFmtId="0" fontId="21" fillId="0" borderId="0" xfId="1" applyFont="1" applyFill="1"/>
    <xf numFmtId="0" fontId="5" fillId="0" borderId="3" xfId="1" applyFont="1" applyFill="1" applyBorder="1" applyAlignment="1">
      <alignment horizontal="left" vertical="center"/>
    </xf>
    <xf numFmtId="0" fontId="4" fillId="0" borderId="2" xfId="1" applyFont="1" applyFill="1" applyBorder="1"/>
    <xf numFmtId="0" fontId="4" fillId="0" borderId="3" xfId="1" applyFont="1" applyFill="1" applyBorder="1"/>
    <xf numFmtId="0" fontId="4" fillId="0" borderId="0" xfId="1" applyFont="1" applyFill="1" applyAlignment="1">
      <alignment horizontal="center" vertical="center"/>
    </xf>
    <xf numFmtId="0" fontId="4" fillId="0" borderId="0" xfId="1" applyFont="1" applyFill="1" applyAlignment="1">
      <alignment vertical="center" wrapText="1"/>
    </xf>
    <xf numFmtId="0" fontId="19" fillId="0" borderId="0" xfId="1" applyFont="1" applyFill="1" applyBorder="1" applyAlignment="1">
      <alignment vertical="center"/>
    </xf>
    <xf numFmtId="0" fontId="4" fillId="0" borderId="0" xfId="1" applyFont="1" applyFill="1" applyAlignment="1">
      <alignment shrinkToFit="1"/>
    </xf>
    <xf numFmtId="0" fontId="4" fillId="0" borderId="0" xfId="1" applyFont="1" applyFill="1" applyAlignment="1">
      <alignment vertical="center" shrinkToFit="1"/>
    </xf>
    <xf numFmtId="0" fontId="5" fillId="0" borderId="0" xfId="1" applyFont="1" applyFill="1" applyAlignment="1">
      <alignment vertical="center" shrinkToFit="1"/>
    </xf>
    <xf numFmtId="0" fontId="5" fillId="0" borderId="0" xfId="1" applyFont="1" applyFill="1" applyAlignment="1">
      <alignment vertical="center" wrapText="1"/>
    </xf>
    <xf numFmtId="0" fontId="5" fillId="0" borderId="0" xfId="1" applyFont="1" applyFill="1"/>
    <xf numFmtId="0" fontId="19" fillId="0" borderId="0" xfId="1" applyFont="1" applyFill="1" applyAlignment="1"/>
    <xf numFmtId="0" fontId="4" fillId="0" borderId="0" xfId="1" applyFont="1" applyFill="1" applyAlignment="1">
      <alignment vertical="center"/>
    </xf>
    <xf numFmtId="0" fontId="5" fillId="0" borderId="0" xfId="1" applyFont="1" applyFill="1" applyAlignment="1">
      <alignment vertical="center"/>
    </xf>
    <xf numFmtId="0" fontId="22" fillId="0" borderId="0" xfId="1" applyFont="1" applyFill="1" applyBorder="1" applyAlignment="1">
      <alignment horizontal="right" vertical="top"/>
    </xf>
    <xf numFmtId="0" fontId="4" fillId="0" borderId="15" xfId="1" applyFont="1" applyFill="1" applyBorder="1" applyAlignment="1">
      <alignment vertical="center"/>
    </xf>
    <xf numFmtId="0" fontId="4" fillId="0" borderId="7" xfId="1" applyFont="1" applyFill="1" applyBorder="1" applyAlignment="1">
      <alignment vertical="center"/>
    </xf>
    <xf numFmtId="0" fontId="14" fillId="0" borderId="2" xfId="1" applyFont="1" applyFill="1" applyBorder="1" applyAlignment="1"/>
    <xf numFmtId="0" fontId="5" fillId="0" borderId="13" xfId="1" applyFont="1" applyFill="1" applyBorder="1" applyAlignment="1">
      <alignment vertical="top"/>
    </xf>
    <xf numFmtId="0" fontId="29" fillId="0" borderId="15" xfId="1" applyFont="1" applyFill="1" applyBorder="1" applyAlignment="1"/>
    <xf numFmtId="0" fontId="29" fillId="0" borderId="7" xfId="1" applyFont="1" applyFill="1" applyBorder="1" applyAlignment="1"/>
    <xf numFmtId="0" fontId="32" fillId="0" borderId="7" xfId="1" applyFont="1" applyFill="1" applyBorder="1" applyAlignment="1">
      <alignment vertical="center"/>
    </xf>
    <xf numFmtId="0" fontId="19" fillId="0" borderId="2" xfId="1" applyFont="1" applyFill="1" applyBorder="1" applyAlignment="1"/>
    <xf numFmtId="0" fontId="31" fillId="0" borderId="9" xfId="1" applyFont="1" applyFill="1" applyBorder="1" applyAlignment="1">
      <alignment vertical="center"/>
    </xf>
    <xf numFmtId="0" fontId="15" fillId="0" borderId="9" xfId="1" applyFont="1" applyFill="1" applyBorder="1" applyAlignment="1">
      <alignment vertical="center"/>
    </xf>
    <xf numFmtId="0" fontId="15" fillId="0" borderId="9" xfId="1" applyFont="1" applyFill="1" applyBorder="1" applyAlignment="1">
      <alignment vertical="center" shrinkToFit="1"/>
    </xf>
    <xf numFmtId="0" fontId="12" fillId="0" borderId="0" xfId="1" applyFont="1" applyFill="1" applyBorder="1" applyAlignment="1">
      <alignment vertical="center"/>
    </xf>
    <xf numFmtId="0" fontId="15" fillId="0" borderId="0" xfId="1" applyFont="1" applyFill="1" applyBorder="1" applyAlignment="1">
      <alignment horizontal="center" vertical="center"/>
    </xf>
    <xf numFmtId="0" fontId="12" fillId="0" borderId="7" xfId="1" applyFont="1" applyFill="1" applyBorder="1" applyAlignment="1">
      <alignment vertical="center"/>
    </xf>
    <xf numFmtId="0" fontId="4" fillId="0" borderId="7" xfId="1" applyFont="1" applyFill="1" applyBorder="1"/>
    <xf numFmtId="0" fontId="15" fillId="0" borderId="7" xfId="1" applyFont="1" applyFill="1" applyBorder="1" applyAlignment="1">
      <alignment horizontal="center" vertical="center"/>
    </xf>
    <xf numFmtId="0" fontId="35" fillId="0" borderId="17" xfId="1" applyFont="1" applyFill="1" applyBorder="1" applyAlignment="1">
      <alignment vertical="center"/>
    </xf>
    <xf numFmtId="0" fontId="15" fillId="0" borderId="20" xfId="1" applyFont="1" applyFill="1" applyBorder="1" applyAlignment="1">
      <alignment horizontal="right" vertical="center"/>
    </xf>
    <xf numFmtId="0" fontId="15" fillId="0" borderId="21" xfId="1" applyFont="1" applyFill="1" applyBorder="1" applyAlignment="1">
      <alignment vertical="center"/>
    </xf>
    <xf numFmtId="0" fontId="15" fillId="0" borderId="22" xfId="1" applyFont="1" applyFill="1" applyBorder="1" applyAlignment="1">
      <alignment vertical="center"/>
    </xf>
    <xf numFmtId="0" fontId="15" fillId="0" borderId="13" xfId="1" applyFont="1" applyFill="1" applyBorder="1" applyAlignment="1">
      <alignment vertical="top"/>
    </xf>
    <xf numFmtId="0" fontId="15" fillId="0" borderId="0" xfId="1" applyFont="1" applyFill="1" applyBorder="1" applyAlignment="1">
      <alignment vertical="top"/>
    </xf>
    <xf numFmtId="0" fontId="14" fillId="0" borderId="7" xfId="1" applyFont="1" applyFill="1" applyBorder="1"/>
    <xf numFmtId="0" fontId="19" fillId="0" borderId="9" xfId="1" applyFont="1" applyFill="1" applyBorder="1" applyAlignment="1"/>
    <xf numFmtId="0" fontId="4" fillId="0" borderId="9" xfId="1" applyFont="1" applyFill="1" applyBorder="1"/>
    <xf numFmtId="0" fontId="19" fillId="0" borderId="7" xfId="1" applyFont="1" applyFill="1" applyBorder="1" applyAlignment="1"/>
    <xf numFmtId="0" fontId="19" fillId="0" borderId="0" xfId="1" applyFont="1" applyFill="1"/>
    <xf numFmtId="0" fontId="4" fillId="0" borderId="0" xfId="1" applyFont="1" applyFill="1" applyBorder="1" applyAlignment="1">
      <alignment horizontal="center" vertical="center" wrapText="1"/>
    </xf>
    <xf numFmtId="38" fontId="15" fillId="0" borderId="0" xfId="2" applyFont="1" applyFill="1" applyBorder="1" applyAlignment="1">
      <alignment vertical="center"/>
    </xf>
    <xf numFmtId="0" fontId="29" fillId="0" borderId="13" xfId="1" applyFont="1" applyFill="1" applyBorder="1" applyAlignment="1"/>
    <xf numFmtId="0" fontId="29" fillId="0" borderId="0" xfId="1" applyFont="1" applyFill="1" applyBorder="1" applyAlignment="1"/>
    <xf numFmtId="0" fontId="32" fillId="0" borderId="0" xfId="1" applyFont="1" applyFill="1" applyBorder="1" applyAlignment="1">
      <alignment vertical="center"/>
    </xf>
    <xf numFmtId="0" fontId="33" fillId="0" borderId="9" xfId="1" applyFont="1" applyFill="1" applyBorder="1" applyAlignment="1">
      <alignment vertical="center" shrinkToFit="1"/>
    </xf>
    <xf numFmtId="0" fontId="35" fillId="0" borderId="9" xfId="1" applyFont="1" applyFill="1" applyBorder="1" applyAlignment="1">
      <alignment horizontal="center" vertical="center"/>
    </xf>
    <xf numFmtId="0" fontId="33" fillId="0" borderId="10" xfId="1" applyFont="1" applyFill="1" applyBorder="1" applyAlignment="1">
      <alignment horizontal="right" vertical="center"/>
    </xf>
    <xf numFmtId="0" fontId="15" fillId="0" borderId="7" xfId="1" applyFont="1" applyFill="1" applyBorder="1" applyAlignment="1">
      <alignment vertical="center" shrinkToFit="1"/>
    </xf>
    <xf numFmtId="0" fontId="33" fillId="0" borderId="0" xfId="1" applyFont="1" applyFill="1" applyBorder="1" applyAlignment="1">
      <alignment vertical="center" shrinkToFit="1"/>
    </xf>
    <xf numFmtId="0" fontId="35" fillId="0" borderId="0" xfId="1" applyFont="1" applyFill="1" applyBorder="1" applyAlignment="1">
      <alignment horizontal="center" vertical="center"/>
    </xf>
    <xf numFmtId="0" fontId="33" fillId="0" borderId="6" xfId="1" applyFont="1" applyFill="1" applyBorder="1" applyAlignment="1">
      <alignment horizontal="right" vertical="center"/>
    </xf>
    <xf numFmtId="0" fontId="15" fillId="0" borderId="11" xfId="1" applyFont="1" applyFill="1" applyBorder="1" applyAlignment="1">
      <alignment horizontal="center" vertical="center"/>
    </xf>
    <xf numFmtId="0" fontId="15" fillId="0" borderId="0" xfId="1" applyFont="1" applyFill="1" applyBorder="1" applyAlignment="1">
      <alignment vertical="center" shrinkToFit="1"/>
    </xf>
    <xf numFmtId="0" fontId="15" fillId="0" borderId="9"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3" fillId="0" borderId="12" xfId="1" applyFont="1" applyFill="1" applyBorder="1" applyAlignment="1">
      <alignment horizontal="center" vertical="center" shrinkToFit="1"/>
    </xf>
    <xf numFmtId="0" fontId="15" fillId="0" borderId="13" xfId="1" applyFont="1" applyFill="1" applyBorder="1" applyAlignment="1">
      <alignment horizontal="center" vertical="center"/>
    </xf>
    <xf numFmtId="0" fontId="15" fillId="0" borderId="0"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4" fillId="0" borderId="15" xfId="1" applyFont="1" applyFill="1" applyBorder="1"/>
    <xf numFmtId="0" fontId="17" fillId="0" borderId="12" xfId="1" applyFont="1" applyFill="1" applyBorder="1"/>
    <xf numFmtId="0" fontId="15" fillId="0" borderId="15" xfId="1" applyFont="1" applyFill="1" applyBorder="1" applyAlignment="1">
      <alignment horizontal="center" vertical="center" wrapText="1"/>
    </xf>
    <xf numFmtId="38" fontId="15" fillId="0" borderId="7" xfId="2" applyFont="1" applyFill="1" applyBorder="1" applyAlignment="1">
      <alignment vertical="center"/>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2" fillId="0" borderId="0" xfId="1" applyFont="1" applyFill="1" applyBorder="1" applyAlignment="1">
      <alignment vertical="center" textRotation="255"/>
    </xf>
    <xf numFmtId="0" fontId="15" fillId="0" borderId="0" xfId="1" applyFont="1" applyFill="1" applyBorder="1" applyAlignment="1">
      <alignment horizontal="left" vertical="center"/>
    </xf>
    <xf numFmtId="0" fontId="13" fillId="0" borderId="0" xfId="1" applyFont="1" applyFill="1" applyBorder="1" applyAlignment="1">
      <alignment vertical="center"/>
    </xf>
    <xf numFmtId="0" fontId="5" fillId="0" borderId="1" xfId="1" applyFont="1" applyFill="1" applyBorder="1" applyAlignment="1">
      <alignment vertical="center"/>
    </xf>
    <xf numFmtId="0" fontId="15" fillId="0" borderId="0" xfId="1" applyFont="1" applyFill="1" applyBorder="1" applyAlignment="1"/>
    <xf numFmtId="0" fontId="4" fillId="0" borderId="0" xfId="1" applyFont="1" applyFill="1" applyBorder="1" applyAlignment="1"/>
    <xf numFmtId="0" fontId="4" fillId="0" borderId="7" xfId="1" applyFont="1" applyFill="1" applyBorder="1" applyAlignment="1"/>
    <xf numFmtId="0" fontId="15" fillId="0" borderId="11" xfId="0" applyFont="1" applyFill="1" applyBorder="1" applyAlignment="1">
      <alignment vertical="center"/>
    </xf>
    <xf numFmtId="0" fontId="15" fillId="0" borderId="9" xfId="0" applyFont="1" applyFill="1" applyBorder="1" applyAlignment="1">
      <alignment vertical="center"/>
    </xf>
    <xf numFmtId="0" fontId="15" fillId="0" borderId="10" xfId="0" applyFont="1" applyFill="1" applyBorder="1" applyAlignment="1">
      <alignment vertical="center"/>
    </xf>
    <xf numFmtId="0" fontId="15" fillId="0" borderId="11" xfId="1" applyFont="1" applyFill="1" applyBorder="1" applyAlignment="1">
      <alignment vertical="center"/>
    </xf>
    <xf numFmtId="0" fontId="15" fillId="0" borderId="10" xfId="1" applyFont="1" applyFill="1" applyBorder="1" applyAlignment="1">
      <alignment vertical="center"/>
    </xf>
    <xf numFmtId="0" fontId="14" fillId="0" borderId="0" xfId="1" applyFont="1" applyFill="1" applyBorder="1" applyAlignment="1">
      <alignment vertical="center"/>
    </xf>
    <xf numFmtId="0" fontId="26" fillId="0" borderId="13" xfId="1" quotePrefix="1" applyFont="1" applyFill="1" applyBorder="1" applyAlignment="1">
      <alignment vertical="center"/>
    </xf>
    <xf numFmtId="0" fontId="15" fillId="0" borderId="6" xfId="1" applyFont="1" applyFill="1" applyBorder="1" applyAlignment="1">
      <alignment horizontal="right" vertical="center"/>
    </xf>
    <xf numFmtId="0" fontId="15" fillId="0" borderId="0" xfId="1" applyFont="1" applyFill="1" applyBorder="1" applyAlignment="1">
      <alignment vertical="center"/>
    </xf>
    <xf numFmtId="0" fontId="15" fillId="0" borderId="9" xfId="1" applyFont="1" applyFill="1" applyBorder="1" applyAlignment="1">
      <alignment vertical="center" wrapText="1" shrinkToFit="1"/>
    </xf>
    <xf numFmtId="0" fontId="17" fillId="0" borderId="9" xfId="1" applyFont="1" applyFill="1" applyBorder="1"/>
    <xf numFmtId="0" fontId="16" fillId="0" borderId="9" xfId="1" applyFont="1" applyFill="1" applyBorder="1" applyAlignment="1">
      <alignment vertical="center"/>
    </xf>
    <xf numFmtId="0" fontId="17" fillId="0" borderId="10" xfId="1" applyFont="1" applyFill="1" applyBorder="1"/>
    <xf numFmtId="0" fontId="15" fillId="0" borderId="7" xfId="1" applyFont="1" applyFill="1" applyBorder="1" applyAlignment="1">
      <alignment vertical="center" wrapText="1" shrinkToFit="1"/>
    </xf>
    <xf numFmtId="0" fontId="15" fillId="0" borderId="7" xfId="1" applyFont="1" applyFill="1" applyBorder="1"/>
    <xf numFmtId="0" fontId="15" fillId="0" borderId="7" xfId="1" applyFont="1" applyFill="1" applyBorder="1" applyAlignment="1">
      <alignment vertical="center" wrapText="1"/>
    </xf>
    <xf numFmtId="0" fontId="15" fillId="0" borderId="8" xfId="1" applyFont="1" applyFill="1" applyBorder="1" applyAlignment="1">
      <alignment vertical="center" wrapText="1"/>
    </xf>
    <xf numFmtId="0" fontId="14" fillId="0" borderId="9" xfId="1" applyFont="1" applyFill="1" applyBorder="1" applyAlignment="1"/>
    <xf numFmtId="0" fontId="26" fillId="0" borderId="15" xfId="1" quotePrefix="1" applyFont="1" applyFill="1" applyBorder="1" applyAlignment="1">
      <alignment vertical="center"/>
    </xf>
    <xf numFmtId="0" fontId="15" fillId="0" borderId="8" xfId="1" applyFont="1" applyFill="1" applyBorder="1" applyAlignment="1">
      <alignment horizontal="right" vertical="center"/>
    </xf>
    <xf numFmtId="0" fontId="15" fillId="0" borderId="0" xfId="1" applyFont="1" applyFill="1" applyBorder="1"/>
    <xf numFmtId="0" fontId="14" fillId="0" borderId="7" xfId="1" applyFont="1" applyFill="1" applyBorder="1" applyAlignment="1"/>
    <xf numFmtId="0" fontId="15" fillId="0" borderId="13" xfId="1" applyFont="1" applyFill="1" applyBorder="1" applyAlignment="1">
      <alignment vertical="center"/>
    </xf>
    <xf numFmtId="0" fontId="15" fillId="0" borderId="0" xfId="0" applyFont="1" applyFill="1" applyBorder="1" applyAlignment="1">
      <alignment vertical="center"/>
    </xf>
    <xf numFmtId="0" fontId="16" fillId="0" borderId="10" xfId="1" applyFont="1" applyFill="1" applyBorder="1" applyAlignment="1">
      <alignment vertical="center"/>
    </xf>
    <xf numFmtId="0" fontId="15" fillId="0" borderId="0" xfId="1" applyFont="1" applyFill="1" applyBorder="1" applyAlignment="1">
      <alignment horizontal="right" vertical="center" shrinkToFit="1"/>
    </xf>
    <xf numFmtId="0" fontId="31" fillId="0" borderId="0" xfId="1" applyFont="1" applyFill="1" applyBorder="1" applyAlignment="1">
      <alignment vertical="center"/>
    </xf>
    <xf numFmtId="0" fontId="16" fillId="0" borderId="0" xfId="1" applyFont="1" applyFill="1" applyBorder="1" applyAlignment="1">
      <alignment vertical="center"/>
    </xf>
    <xf numFmtId="0" fontId="15" fillId="0" borderId="13" xfId="1" applyFont="1" applyFill="1" applyBorder="1" applyAlignment="1">
      <alignment vertical="center" shrinkToFit="1"/>
    </xf>
    <xf numFmtId="0" fontId="15" fillId="0" borderId="0" xfId="1" applyFont="1" applyFill="1" applyBorder="1" applyAlignment="1">
      <alignment vertical="center" wrapText="1"/>
    </xf>
    <xf numFmtId="0" fontId="44" fillId="0" borderId="13" xfId="1" applyFont="1" applyFill="1" applyBorder="1" applyAlignment="1">
      <alignment vertical="center" wrapText="1" shrinkToFit="1"/>
    </xf>
    <xf numFmtId="0" fontId="15" fillId="0" borderId="15" xfId="1" applyFont="1" applyFill="1" applyBorder="1" applyAlignment="1">
      <alignment vertical="center" shrinkToFit="1"/>
    </xf>
    <xf numFmtId="0" fontId="17" fillId="0" borderId="0" xfId="1" applyFont="1" applyFill="1" applyBorder="1"/>
    <xf numFmtId="0" fontId="16" fillId="0" borderId="0" xfId="1" applyFont="1" applyFill="1" applyBorder="1"/>
    <xf numFmtId="0" fontId="15" fillId="0" borderId="15" xfId="1" applyFont="1" applyFill="1" applyBorder="1"/>
    <xf numFmtId="0" fontId="4" fillId="0" borderId="10" xfId="1" applyFont="1" applyFill="1" applyBorder="1"/>
    <xf numFmtId="0" fontId="14" fillId="0" borderId="0" xfId="1" applyFont="1" applyFill="1" applyBorder="1" applyAlignment="1">
      <alignment horizontal="left" vertical="center"/>
    </xf>
    <xf numFmtId="0" fontId="12" fillId="0" borderId="0" xfId="1" applyFont="1" applyFill="1" applyBorder="1" applyAlignment="1">
      <alignment horizontal="center" vertical="center" wrapText="1"/>
    </xf>
    <xf numFmtId="0" fontId="19" fillId="0" borderId="2" xfId="1" applyFont="1" applyFill="1" applyBorder="1"/>
    <xf numFmtId="0" fontId="15" fillId="0" borderId="9" xfId="1" applyFont="1" applyFill="1" applyBorder="1" applyAlignment="1"/>
    <xf numFmtId="0" fontId="4" fillId="0" borderId="0" xfId="1" applyFont="1" applyFill="1" applyBorder="1" applyAlignment="1">
      <alignment horizontal="left" vertical="center" shrinkToFit="1"/>
    </xf>
    <xf numFmtId="0" fontId="14" fillId="0" borderId="0" xfId="1" applyFont="1" applyFill="1" applyBorder="1" applyAlignment="1">
      <alignment horizontal="left" vertical="center" shrinkToFit="1"/>
    </xf>
    <xf numFmtId="0" fontId="16" fillId="0" borderId="0" xfId="1" applyFont="1" applyFill="1" applyBorder="1" applyAlignment="1"/>
    <xf numFmtId="0" fontId="4" fillId="0" borderId="13" xfId="1" applyFont="1" applyFill="1" applyBorder="1"/>
    <xf numFmtId="0" fontId="15" fillId="0" borderId="9" xfId="1" applyFont="1" applyFill="1" applyBorder="1"/>
    <xf numFmtId="0" fontId="15" fillId="0" borderId="11" xfId="1" applyFont="1" applyFill="1" applyBorder="1"/>
    <xf numFmtId="0" fontId="19" fillId="0" borderId="9" xfId="1" applyFont="1" applyFill="1" applyBorder="1"/>
    <xf numFmtId="0" fontId="15" fillId="0" borderId="10" xfId="1" applyFont="1" applyFill="1" applyBorder="1" applyAlignment="1">
      <alignment horizontal="right" vertical="center"/>
    </xf>
    <xf numFmtId="0" fontId="14" fillId="0" borderId="0" xfId="1" applyFont="1" applyFill="1" applyBorder="1" applyAlignment="1">
      <alignment horizontal="right" vertical="center" shrinkToFit="1"/>
    </xf>
    <xf numFmtId="0" fontId="14" fillId="0" borderId="6" xfId="1" applyFont="1" applyFill="1" applyBorder="1" applyAlignment="1">
      <alignment vertical="center" shrinkToFit="1"/>
    </xf>
    <xf numFmtId="0" fontId="14" fillId="0" borderId="7" xfId="1" applyFont="1" applyFill="1" applyBorder="1" applyAlignment="1">
      <alignment horizontal="right" vertical="center" shrinkToFit="1"/>
    </xf>
    <xf numFmtId="0" fontId="14" fillId="0" borderId="8" xfId="1" applyFont="1" applyFill="1" applyBorder="1" applyAlignment="1">
      <alignment vertical="center" shrinkToFit="1"/>
    </xf>
    <xf numFmtId="0" fontId="14" fillId="0" borderId="7" xfId="1" applyFont="1" applyFill="1" applyBorder="1" applyAlignment="1">
      <alignment vertical="center"/>
    </xf>
    <xf numFmtId="0" fontId="14" fillId="0" borderId="8" xfId="1" applyFont="1" applyFill="1" applyBorder="1" applyAlignment="1">
      <alignment vertical="center"/>
    </xf>
    <xf numFmtId="0" fontId="15" fillId="0" borderId="6" xfId="1" applyFont="1" applyFill="1" applyBorder="1" applyAlignment="1">
      <alignment vertical="center"/>
    </xf>
    <xf numFmtId="49" fontId="15" fillId="0" borderId="0" xfId="1" applyNumberFormat="1" applyFont="1" applyFill="1" applyBorder="1" applyAlignment="1">
      <alignment vertical="center"/>
    </xf>
    <xf numFmtId="0" fontId="14" fillId="5" borderId="0" xfId="1" applyFont="1" applyFill="1" applyBorder="1" applyAlignment="1">
      <alignment horizontal="center" vertical="center"/>
    </xf>
    <xf numFmtId="0" fontId="14" fillId="5" borderId="6" xfId="1" applyFont="1" applyFill="1" applyBorder="1" applyAlignment="1">
      <alignment horizontal="center" vertical="center"/>
    </xf>
    <xf numFmtId="0" fontId="15" fillId="5" borderId="0" xfId="1" applyFont="1" applyFill="1" applyBorder="1" applyAlignment="1">
      <alignment horizontal="left" vertical="center"/>
    </xf>
    <xf numFmtId="0" fontId="7" fillId="5" borderId="0" xfId="1" applyFont="1" applyFill="1" applyAlignment="1">
      <alignment horizontal="center" vertical="distributed"/>
    </xf>
    <xf numFmtId="0" fontId="12" fillId="5" borderId="5" xfId="1" applyFont="1" applyFill="1" applyBorder="1" applyAlignment="1">
      <alignment horizontal="center" vertical="center"/>
    </xf>
    <xf numFmtId="0" fontId="32" fillId="5" borderId="5" xfId="1" applyFont="1" applyFill="1" applyBorder="1" applyAlignment="1">
      <alignment horizontal="left" vertical="center" shrinkToFit="1"/>
    </xf>
    <xf numFmtId="0" fontId="32" fillId="5" borderId="1" xfId="1" applyFont="1" applyFill="1" applyBorder="1" applyAlignment="1">
      <alignment horizontal="center" shrinkToFit="1"/>
    </xf>
    <xf numFmtId="0" fontId="32" fillId="5" borderId="2" xfId="1" applyFont="1" applyFill="1" applyBorder="1" applyAlignment="1">
      <alignment horizontal="center" shrinkToFit="1"/>
    </xf>
    <xf numFmtId="0" fontId="32" fillId="5" borderId="3" xfId="1" applyFont="1" applyFill="1" applyBorder="1" applyAlignment="1">
      <alignment horizontal="center" shrinkToFit="1"/>
    </xf>
    <xf numFmtId="0" fontId="12" fillId="5" borderId="5" xfId="1" applyFont="1" applyFill="1" applyBorder="1" applyAlignment="1">
      <alignment horizontal="center" vertical="center" shrinkToFit="1"/>
    </xf>
    <xf numFmtId="0" fontId="32" fillId="5" borderId="1" xfId="1" applyFont="1" applyFill="1" applyBorder="1" applyAlignment="1">
      <alignment horizontal="center" vertical="center"/>
    </xf>
    <xf numFmtId="0" fontId="32" fillId="5" borderId="2" xfId="1" applyFont="1" applyFill="1" applyBorder="1" applyAlignment="1">
      <alignment horizontal="center" vertical="center"/>
    </xf>
    <xf numFmtId="0" fontId="18" fillId="5" borderId="2" xfId="1" applyFont="1" applyFill="1" applyBorder="1" applyAlignment="1">
      <alignment horizontal="center"/>
    </xf>
    <xf numFmtId="0" fontId="14" fillId="5" borderId="7" xfId="1" applyNumberFormat="1" applyFont="1" applyFill="1" applyBorder="1" applyAlignment="1">
      <alignment horizontal="center" vertical="center" shrinkToFit="1"/>
    </xf>
    <xf numFmtId="0" fontId="14" fillId="5" borderId="8" xfId="1" applyNumberFormat="1" applyFont="1" applyFill="1" applyBorder="1" applyAlignment="1">
      <alignment horizontal="center" vertical="center" shrinkToFit="1"/>
    </xf>
    <xf numFmtId="0" fontId="14" fillId="5" borderId="1" xfId="1" applyFont="1" applyFill="1" applyBorder="1" applyAlignment="1">
      <alignment horizontal="center" vertical="center"/>
    </xf>
    <xf numFmtId="0" fontId="14" fillId="5" borderId="2" xfId="1" applyFont="1" applyFill="1" applyBorder="1" applyAlignment="1">
      <alignment horizontal="center" vertical="center"/>
    </xf>
    <xf numFmtId="0" fontId="5" fillId="5" borderId="1" xfId="1" applyFont="1" applyFill="1" applyBorder="1" applyAlignment="1">
      <alignment horizontal="center" vertical="center"/>
    </xf>
    <xf numFmtId="0" fontId="5" fillId="5" borderId="2" xfId="1" applyFont="1" applyFill="1" applyBorder="1" applyAlignment="1">
      <alignment horizontal="center" vertical="center"/>
    </xf>
    <xf numFmtId="0" fontId="5" fillId="5" borderId="3" xfId="1" applyFont="1" applyFill="1" applyBorder="1" applyAlignment="1">
      <alignment horizontal="center" vertical="center"/>
    </xf>
    <xf numFmtId="0" fontId="14" fillId="5" borderId="3" xfId="1" applyFont="1" applyFill="1" applyBorder="1" applyAlignment="1">
      <alignment horizontal="center" vertical="center"/>
    </xf>
    <xf numFmtId="0" fontId="15" fillId="5" borderId="2" xfId="1" applyFont="1" applyFill="1" applyBorder="1" applyAlignment="1">
      <alignment horizontal="center"/>
    </xf>
    <xf numFmtId="0" fontId="31" fillId="5" borderId="7" xfId="1" applyFont="1" applyFill="1" applyBorder="1" applyAlignment="1">
      <alignment horizontal="left" shrinkToFit="1"/>
    </xf>
    <xf numFmtId="0" fontId="31" fillId="5" borderId="8" xfId="1" applyFont="1" applyFill="1" applyBorder="1" applyAlignment="1">
      <alignment horizontal="left" shrinkToFit="1"/>
    </xf>
    <xf numFmtId="0" fontId="12" fillId="5" borderId="4"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31" fillId="5" borderId="11" xfId="1" applyFont="1" applyFill="1" applyBorder="1" applyAlignment="1">
      <alignment horizontal="left" vertical="center"/>
    </xf>
    <xf numFmtId="0" fontId="31" fillId="5" borderId="9" xfId="1" applyFont="1" applyFill="1" applyBorder="1" applyAlignment="1">
      <alignment horizontal="left" vertical="center"/>
    </xf>
    <xf numFmtId="0" fontId="31" fillId="5" borderId="9" xfId="1" applyFont="1" applyFill="1" applyBorder="1" applyAlignment="1">
      <alignment horizontal="center" vertical="center" shrinkToFit="1"/>
    </xf>
    <xf numFmtId="0" fontId="15" fillId="5" borderId="9" xfId="1" applyFont="1" applyFill="1" applyBorder="1" applyAlignment="1">
      <alignment horizontal="center"/>
    </xf>
    <xf numFmtId="0" fontId="31" fillId="5" borderId="9" xfId="1" applyFont="1" applyFill="1" applyBorder="1" applyAlignment="1">
      <alignment horizontal="left" vertical="center" shrinkToFit="1"/>
    </xf>
    <xf numFmtId="0" fontId="16" fillId="5" borderId="9" xfId="1" applyFont="1" applyFill="1" applyBorder="1" applyAlignment="1">
      <alignment horizontal="left" vertical="center" shrinkToFit="1"/>
    </xf>
    <xf numFmtId="0" fontId="16" fillId="5" borderId="10" xfId="1" applyFont="1" applyFill="1" applyBorder="1" applyAlignment="1">
      <alignment horizontal="left" vertical="center" shrinkToFit="1"/>
    </xf>
    <xf numFmtId="0" fontId="31" fillId="5" borderId="0" xfId="1" applyFont="1" applyFill="1" applyBorder="1" applyAlignment="1">
      <alignment horizontal="left" vertical="center"/>
    </xf>
    <xf numFmtId="0" fontId="31" fillId="5" borderId="6" xfId="1" applyFont="1" applyFill="1" applyBorder="1" applyAlignment="1">
      <alignment horizontal="left" vertical="center"/>
    </xf>
    <xf numFmtId="0" fontId="12" fillId="5" borderId="1" xfId="1" applyFont="1" applyFill="1" applyBorder="1" applyAlignment="1">
      <alignment horizontal="center" vertical="center"/>
    </xf>
    <xf numFmtId="0" fontId="12" fillId="5" borderId="3" xfId="1" applyFont="1" applyFill="1" applyBorder="1" applyAlignment="1">
      <alignment horizontal="center" vertical="center"/>
    </xf>
    <xf numFmtId="0" fontId="31" fillId="5" borderId="1" xfId="1" applyFont="1" applyFill="1" applyBorder="1" applyAlignment="1">
      <alignment horizontal="center" vertical="center" shrinkToFit="1"/>
    </xf>
    <xf numFmtId="0" fontId="31" fillId="5" borderId="3" xfId="1" applyFont="1" applyFill="1" applyBorder="1" applyAlignment="1">
      <alignment horizontal="center" vertical="center" shrinkToFit="1"/>
    </xf>
    <xf numFmtId="0" fontId="13" fillId="5" borderId="1" xfId="1" applyFont="1" applyFill="1" applyBorder="1" applyAlignment="1">
      <alignment horizontal="center" vertical="center"/>
    </xf>
    <xf numFmtId="0" fontId="13" fillId="5" borderId="2" xfId="1" applyFont="1" applyFill="1" applyBorder="1" applyAlignment="1">
      <alignment horizontal="center" vertical="center"/>
    </xf>
    <xf numFmtId="0" fontId="12" fillId="5" borderId="14" xfId="1" applyFont="1" applyFill="1" applyBorder="1" applyAlignment="1">
      <alignment horizontal="center" vertical="center" wrapText="1"/>
    </xf>
    <xf numFmtId="0" fontId="31" fillId="5" borderId="11" xfId="1" applyNumberFormat="1" applyFont="1" applyFill="1" applyBorder="1" applyAlignment="1">
      <alignment horizontal="left" vertical="top" shrinkToFit="1"/>
    </xf>
    <xf numFmtId="0" fontId="31" fillId="5" borderId="9" xfId="1" applyNumberFormat="1" applyFont="1" applyFill="1" applyBorder="1" applyAlignment="1">
      <alignment horizontal="left" vertical="top" shrinkToFit="1"/>
    </xf>
    <xf numFmtId="0" fontId="31" fillId="5" borderId="10" xfId="1" applyNumberFormat="1" applyFont="1" applyFill="1" applyBorder="1" applyAlignment="1">
      <alignment horizontal="left" vertical="top" shrinkToFit="1"/>
    </xf>
    <xf numFmtId="0" fontId="12" fillId="5" borderId="11" xfId="1" applyFont="1" applyFill="1" applyBorder="1" applyAlignment="1">
      <alignment horizontal="center" vertical="center" wrapText="1"/>
    </xf>
    <xf numFmtId="0" fontId="12" fillId="5" borderId="10"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15"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5" fillId="5" borderId="11" xfId="1" applyFont="1" applyFill="1" applyBorder="1" applyAlignment="1">
      <alignment horizontal="left"/>
    </xf>
    <xf numFmtId="0" fontId="15" fillId="5" borderId="9" xfId="1" applyFont="1" applyFill="1" applyBorder="1" applyAlignment="1">
      <alignment horizontal="left"/>
    </xf>
    <xf numFmtId="0" fontId="31" fillId="5" borderId="9" xfId="1" applyFont="1" applyFill="1" applyBorder="1" applyAlignment="1">
      <alignment horizontal="center" vertical="center"/>
    </xf>
    <xf numFmtId="0" fontId="5" fillId="5" borderId="1"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5" fillId="5" borderId="3" xfId="1" applyFont="1" applyFill="1" applyBorder="1" applyAlignment="1">
      <alignment horizontal="center" vertical="center" shrinkToFit="1"/>
    </xf>
    <xf numFmtId="0" fontId="15" fillId="5" borderId="9" xfId="1" applyFont="1" applyFill="1" applyBorder="1" applyAlignment="1">
      <alignment horizontal="center" vertical="center"/>
    </xf>
    <xf numFmtId="0" fontId="31" fillId="5" borderId="10" xfId="1" applyFont="1" applyFill="1" applyBorder="1" applyAlignment="1">
      <alignment horizontal="center" vertical="center"/>
    </xf>
    <xf numFmtId="0" fontId="31" fillId="5" borderId="13" xfId="1" applyFont="1" applyFill="1" applyBorder="1" applyAlignment="1">
      <alignment horizontal="left" shrinkToFit="1"/>
    </xf>
    <xf numFmtId="0" fontId="31" fillId="5" borderId="0" xfId="1" applyFont="1" applyFill="1" applyBorder="1" applyAlignment="1">
      <alignment horizontal="left" shrinkToFit="1"/>
    </xf>
    <xf numFmtId="0" fontId="31" fillId="5" borderId="6" xfId="1" applyFont="1" applyFill="1" applyBorder="1" applyAlignment="1">
      <alignment horizontal="left" shrinkToFit="1"/>
    </xf>
    <xf numFmtId="0" fontId="15" fillId="5" borderId="13" xfId="1" applyFont="1" applyFill="1" applyBorder="1" applyAlignment="1">
      <alignment horizontal="left"/>
    </xf>
    <xf numFmtId="0" fontId="15" fillId="5" borderId="0" xfId="1" applyFont="1" applyFill="1" applyBorder="1" applyAlignment="1">
      <alignment horizontal="left"/>
    </xf>
    <xf numFmtId="0" fontId="14" fillId="5" borderId="0" xfId="1" applyFont="1" applyFill="1" applyBorder="1" applyAlignment="1">
      <alignment horizontal="left" vertical="top" wrapText="1"/>
    </xf>
    <xf numFmtId="0" fontId="14" fillId="5" borderId="6" xfId="1" applyFont="1" applyFill="1" applyBorder="1" applyAlignment="1">
      <alignment horizontal="left" vertical="top" wrapText="1"/>
    </xf>
    <xf numFmtId="0" fontId="14" fillId="5" borderId="7" xfId="1" applyFont="1" applyFill="1" applyBorder="1" applyAlignment="1">
      <alignment horizontal="left" vertical="top" wrapText="1"/>
    </xf>
    <xf numFmtId="0" fontId="14" fillId="5" borderId="8" xfId="1" applyFont="1" applyFill="1" applyBorder="1" applyAlignment="1">
      <alignment horizontal="left" vertical="top" wrapText="1"/>
    </xf>
    <xf numFmtId="0" fontId="31" fillId="5" borderId="15" xfId="1" applyNumberFormat="1" applyFont="1" applyFill="1" applyBorder="1" applyAlignment="1">
      <alignment horizontal="left" vertical="center" shrinkToFit="1"/>
    </xf>
    <xf numFmtId="0" fontId="31" fillId="5" borderId="7" xfId="1" applyNumberFormat="1" applyFont="1" applyFill="1" applyBorder="1" applyAlignment="1">
      <alignment horizontal="left" vertical="center" shrinkToFit="1"/>
    </xf>
    <xf numFmtId="0" fontId="15" fillId="5" borderId="7" xfId="1" applyFont="1" applyFill="1" applyBorder="1" applyAlignment="1">
      <alignment horizontal="center" vertical="center"/>
    </xf>
    <xf numFmtId="0" fontId="12" fillId="5" borderId="4" xfId="1" applyFont="1" applyFill="1" applyBorder="1" applyAlignment="1">
      <alignment horizontal="center" vertical="center" textRotation="255"/>
    </xf>
    <xf numFmtId="0" fontId="12" fillId="5" borderId="12" xfId="1" applyFont="1" applyFill="1" applyBorder="1" applyAlignment="1">
      <alignment horizontal="center" vertical="center" textRotation="255"/>
    </xf>
    <xf numFmtId="0" fontId="12" fillId="5" borderId="14" xfId="1" applyFont="1" applyFill="1" applyBorder="1" applyAlignment="1">
      <alignment horizontal="center" vertical="center" textRotation="255"/>
    </xf>
    <xf numFmtId="0" fontId="31" fillId="5" borderId="11" xfId="1" applyFont="1" applyFill="1" applyBorder="1" applyAlignment="1">
      <alignment horizontal="left" vertical="top" shrinkToFit="1"/>
    </xf>
    <xf numFmtId="0" fontId="31" fillId="5" borderId="9" xfId="1" applyFont="1" applyFill="1" applyBorder="1" applyAlignment="1">
      <alignment horizontal="left" vertical="top" shrinkToFit="1"/>
    </xf>
    <xf numFmtId="0" fontId="31" fillId="5" borderId="10" xfId="1" applyFont="1" applyFill="1" applyBorder="1" applyAlignment="1">
      <alignment horizontal="left" vertical="top" shrinkToFit="1"/>
    </xf>
    <xf numFmtId="0" fontId="23" fillId="5" borderId="1" xfId="1" applyFont="1" applyFill="1" applyBorder="1" applyAlignment="1">
      <alignment horizontal="center" vertical="center"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31" fillId="5" borderId="2" xfId="1" applyFont="1" applyFill="1" applyBorder="1" applyAlignment="1">
      <alignment horizontal="center"/>
    </xf>
    <xf numFmtId="0" fontId="31" fillId="5" borderId="3" xfId="1" applyFont="1" applyFill="1" applyBorder="1" applyAlignment="1">
      <alignment horizontal="center"/>
    </xf>
    <xf numFmtId="0" fontId="32" fillId="5" borderId="0" xfId="1" applyFont="1" applyFill="1" applyBorder="1" applyAlignment="1">
      <alignment horizontal="center" vertical="top"/>
    </xf>
    <xf numFmtId="0" fontId="31" fillId="5" borderId="1" xfId="1" applyFont="1" applyFill="1" applyBorder="1" applyAlignment="1">
      <alignment horizontal="center"/>
    </xf>
    <xf numFmtId="0" fontId="31" fillId="5" borderId="0" xfId="1" applyFont="1" applyFill="1" applyBorder="1" applyAlignment="1">
      <alignment horizontal="left" vertical="center" wrapText="1"/>
    </xf>
    <xf numFmtId="0" fontId="31" fillId="5" borderId="6" xfId="1" applyFont="1" applyFill="1" applyBorder="1" applyAlignment="1">
      <alignment horizontal="left" vertical="center" wrapText="1"/>
    </xf>
    <xf numFmtId="0" fontId="31" fillId="5" borderId="7"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5" fillId="5" borderId="17" xfId="1" applyFont="1" applyFill="1" applyBorder="1" applyAlignment="1">
      <alignment horizontal="center" vertical="center"/>
    </xf>
    <xf numFmtId="0" fontId="31" fillId="5" borderId="17" xfId="1" applyFont="1" applyFill="1" applyBorder="1" applyAlignment="1">
      <alignment horizontal="center"/>
    </xf>
    <xf numFmtId="0" fontId="31" fillId="5" borderId="20" xfId="1" applyFont="1" applyFill="1" applyBorder="1" applyAlignment="1">
      <alignment horizontal="center"/>
    </xf>
    <xf numFmtId="0" fontId="15" fillId="5" borderId="13" xfId="1" applyFont="1" applyFill="1" applyBorder="1" applyAlignment="1">
      <alignment horizontal="left" vertical="center"/>
    </xf>
    <xf numFmtId="0" fontId="15" fillId="5" borderId="11" xfId="1" applyFont="1" applyFill="1" applyBorder="1" applyAlignment="1">
      <alignment horizontal="left" vertical="center"/>
    </xf>
    <xf numFmtId="0" fontId="15" fillId="5" borderId="9" xfId="1" applyFont="1" applyFill="1" applyBorder="1" applyAlignment="1">
      <alignment horizontal="left" vertical="center"/>
    </xf>
    <xf numFmtId="0" fontId="31" fillId="5" borderId="10" xfId="1" applyFont="1" applyFill="1" applyBorder="1" applyAlignment="1">
      <alignment horizontal="left" vertical="center"/>
    </xf>
    <xf numFmtId="0" fontId="31" fillId="5" borderId="15" xfId="1" applyFont="1" applyFill="1" applyBorder="1" applyAlignment="1">
      <alignment horizontal="left" vertical="center" wrapText="1" shrinkToFit="1"/>
    </xf>
    <xf numFmtId="0" fontId="31" fillId="5" borderId="7" xfId="1" applyFont="1" applyFill="1" applyBorder="1" applyAlignment="1">
      <alignment horizontal="left" vertical="center" wrapText="1" shrinkToFit="1"/>
    </xf>
    <xf numFmtId="0" fontId="31" fillId="5" borderId="8" xfId="1" applyFont="1" applyFill="1" applyBorder="1" applyAlignment="1">
      <alignment horizontal="left" vertical="center" wrapText="1" shrinkToFit="1"/>
    </xf>
    <xf numFmtId="0" fontId="31" fillId="5" borderId="0" xfId="1" applyFont="1" applyFill="1" applyBorder="1" applyAlignment="1">
      <alignment horizontal="left" vertical="top" wrapText="1"/>
    </xf>
    <xf numFmtId="0" fontId="31" fillId="5" borderId="6" xfId="1" applyFont="1" applyFill="1" applyBorder="1" applyAlignment="1">
      <alignment horizontal="left" vertical="top" wrapText="1"/>
    </xf>
    <xf numFmtId="0" fontId="31" fillId="5" borderId="7" xfId="1" applyFont="1" applyFill="1" applyBorder="1" applyAlignment="1">
      <alignment horizontal="left" vertical="top" wrapText="1"/>
    </xf>
    <xf numFmtId="0" fontId="31" fillId="5" borderId="8" xfId="1" applyFont="1" applyFill="1" applyBorder="1" applyAlignment="1">
      <alignment horizontal="left" vertical="top" wrapText="1"/>
    </xf>
    <xf numFmtId="0" fontId="31" fillId="5" borderId="11" xfId="1" applyFont="1" applyFill="1" applyBorder="1" applyAlignment="1">
      <alignment horizontal="left" vertical="center" shrinkToFit="1"/>
    </xf>
    <xf numFmtId="0" fontId="31" fillId="5" borderId="10" xfId="1" applyFont="1" applyFill="1" applyBorder="1" applyAlignment="1">
      <alignment horizontal="left" vertical="center" shrinkToFit="1"/>
    </xf>
    <xf numFmtId="0" fontId="31" fillId="5" borderId="15" xfId="1" applyFont="1" applyFill="1" applyBorder="1" applyAlignment="1">
      <alignment horizontal="left" vertical="center" shrinkToFit="1"/>
    </xf>
    <xf numFmtId="0" fontId="31" fillId="5" borderId="7" xfId="1" applyFont="1" applyFill="1" applyBorder="1" applyAlignment="1">
      <alignment horizontal="left" vertical="center" shrinkToFit="1"/>
    </xf>
    <xf numFmtId="0" fontId="31" fillId="5" borderId="8" xfId="1" applyFont="1" applyFill="1" applyBorder="1" applyAlignment="1">
      <alignment horizontal="left" vertical="center" shrinkToFit="1"/>
    </xf>
    <xf numFmtId="0" fontId="15" fillId="5" borderId="21" xfId="1" applyFont="1" applyFill="1" applyBorder="1" applyAlignment="1">
      <alignment horizontal="left" vertical="center"/>
    </xf>
    <xf numFmtId="0" fontId="15" fillId="5" borderId="22" xfId="1" applyFont="1" applyFill="1" applyBorder="1" applyAlignment="1">
      <alignment horizontal="left" vertical="center"/>
    </xf>
    <xf numFmtId="0" fontId="31" fillId="5" borderId="22" xfId="1" applyFont="1" applyFill="1" applyBorder="1" applyAlignment="1">
      <alignment horizontal="left" vertical="center"/>
    </xf>
    <xf numFmtId="0" fontId="31" fillId="5" borderId="23" xfId="1" applyFont="1" applyFill="1" applyBorder="1" applyAlignment="1">
      <alignment horizontal="left" vertical="center"/>
    </xf>
    <xf numFmtId="0" fontId="15" fillId="5" borderId="15" xfId="1" applyFont="1" applyFill="1" applyBorder="1" applyAlignment="1">
      <alignment horizontal="left" vertical="center"/>
    </xf>
    <xf numFmtId="0" fontId="15" fillId="5" borderId="7" xfId="1" applyFont="1" applyFill="1" applyBorder="1" applyAlignment="1">
      <alignment horizontal="left" vertical="center"/>
    </xf>
    <xf numFmtId="0" fontId="31" fillId="5" borderId="7" xfId="1" applyFont="1" applyFill="1" applyBorder="1" applyAlignment="1">
      <alignment horizontal="left" vertical="center"/>
    </xf>
    <xf numFmtId="0" fontId="31" fillId="5" borderId="8" xfId="1" applyFont="1" applyFill="1" applyBorder="1" applyAlignment="1">
      <alignment horizontal="left" vertical="center"/>
    </xf>
    <xf numFmtId="0" fontId="14" fillId="5" borderId="9" xfId="1" applyFont="1" applyFill="1" applyBorder="1" applyAlignment="1">
      <alignment horizontal="center" vertical="center"/>
    </xf>
    <xf numFmtId="0" fontId="14" fillId="5" borderId="10" xfId="1" applyFont="1" applyFill="1" applyBorder="1" applyAlignment="1">
      <alignment horizontal="center" vertical="center"/>
    </xf>
    <xf numFmtId="0" fontId="15" fillId="5" borderId="11" xfId="1" applyFont="1" applyFill="1" applyBorder="1" applyAlignment="1">
      <alignment horizontal="left" vertical="center" shrinkToFit="1"/>
    </xf>
    <xf numFmtId="0" fontId="15" fillId="5" borderId="9" xfId="1" applyFont="1" applyFill="1" applyBorder="1" applyAlignment="1">
      <alignment horizontal="left" vertical="center" shrinkToFit="1"/>
    </xf>
    <xf numFmtId="0" fontId="9" fillId="5" borderId="4" xfId="1" applyFont="1" applyFill="1" applyBorder="1" applyAlignment="1">
      <alignment horizontal="center" vertical="center" wrapText="1"/>
    </xf>
    <xf numFmtId="0" fontId="9" fillId="5" borderId="12" xfId="1" applyFont="1" applyFill="1" applyBorder="1" applyAlignment="1">
      <alignment horizontal="center" vertical="center" wrapText="1"/>
    </xf>
    <xf numFmtId="0" fontId="9" fillId="5" borderId="14" xfId="1" applyFont="1" applyFill="1" applyBorder="1" applyAlignment="1">
      <alignment horizontal="center" vertical="center" wrapText="1"/>
    </xf>
    <xf numFmtId="0" fontId="31" fillId="5" borderId="0" xfId="1" applyFont="1" applyFill="1" applyBorder="1" applyAlignment="1">
      <alignment horizontal="left" vertical="top" shrinkToFit="1"/>
    </xf>
    <xf numFmtId="0" fontId="31" fillId="5" borderId="6" xfId="1" applyFont="1" applyFill="1" applyBorder="1" applyAlignment="1">
      <alignment horizontal="left" vertical="top" shrinkToFit="1"/>
    </xf>
    <xf numFmtId="0" fontId="31" fillId="5" borderId="0" xfId="1" applyFont="1" applyFill="1" applyBorder="1" applyAlignment="1">
      <alignment horizontal="left" vertical="center" shrinkToFit="1"/>
    </xf>
    <xf numFmtId="0" fontId="15" fillId="5" borderId="13" xfId="1" applyFont="1" applyFill="1" applyBorder="1" applyAlignment="1">
      <alignment horizontal="left" vertical="top"/>
    </xf>
    <xf numFmtId="0" fontId="15" fillId="5" borderId="0" xfId="1" applyFont="1" applyFill="1" applyBorder="1" applyAlignment="1">
      <alignment horizontal="left" vertical="top"/>
    </xf>
    <xf numFmtId="0" fontId="15" fillId="5" borderId="15" xfId="1" applyFont="1" applyFill="1" applyBorder="1" applyAlignment="1">
      <alignment horizontal="left" vertical="top"/>
    </xf>
    <xf numFmtId="0" fontId="15" fillId="5" borderId="7" xfId="1" applyFont="1" applyFill="1" applyBorder="1" applyAlignment="1">
      <alignment horizontal="left" vertical="top"/>
    </xf>
    <xf numFmtId="0" fontId="31" fillId="5" borderId="9" xfId="1" applyFont="1" applyFill="1" applyBorder="1" applyAlignment="1">
      <alignment horizontal="center"/>
    </xf>
    <xf numFmtId="0" fontId="31" fillId="5" borderId="10" xfId="1" applyFont="1" applyFill="1" applyBorder="1" applyAlignment="1">
      <alignment horizontal="center"/>
    </xf>
    <xf numFmtId="0" fontId="31" fillId="5" borderId="7" xfId="1" applyFont="1" applyFill="1" applyBorder="1" applyAlignment="1">
      <alignment horizontal="left" vertical="top" shrinkToFit="1"/>
    </xf>
    <xf numFmtId="0" fontId="31" fillId="5" borderId="8" xfId="1" applyFont="1" applyFill="1" applyBorder="1" applyAlignment="1">
      <alignment horizontal="left" vertical="top" shrinkToFit="1"/>
    </xf>
    <xf numFmtId="178" fontId="35" fillId="5" borderId="17" xfId="1" applyNumberFormat="1" applyFont="1" applyFill="1" applyBorder="1" applyAlignment="1">
      <alignment horizontal="center" vertical="center"/>
    </xf>
    <xf numFmtId="178" fontId="35" fillId="5" borderId="18" xfId="1" applyNumberFormat="1" applyFont="1" applyFill="1" applyBorder="1" applyAlignment="1">
      <alignment horizontal="center" vertical="center"/>
    </xf>
    <xf numFmtId="38" fontId="31" fillId="5" borderId="0" xfId="2" applyFont="1" applyFill="1" applyBorder="1" applyAlignment="1">
      <alignment horizontal="right" vertical="center"/>
    </xf>
    <xf numFmtId="0" fontId="4" fillId="5" borderId="7" xfId="1" applyFont="1" applyFill="1" applyBorder="1" applyAlignment="1">
      <alignment horizontal="left"/>
    </xf>
    <xf numFmtId="0" fontId="15" fillId="5" borderId="7" xfId="1" applyFont="1" applyFill="1" applyBorder="1" applyAlignment="1">
      <alignment horizontal="center"/>
    </xf>
    <xf numFmtId="0" fontId="14" fillId="5" borderId="7" xfId="1" applyFont="1" applyFill="1" applyBorder="1" applyAlignment="1">
      <alignment horizontal="center"/>
    </xf>
    <xf numFmtId="0" fontId="14" fillId="5" borderId="8" xfId="1" applyFont="1" applyFill="1" applyBorder="1" applyAlignment="1">
      <alignment horizontal="center"/>
    </xf>
    <xf numFmtId="0" fontId="15" fillId="5" borderId="16" xfId="1" applyFont="1" applyFill="1" applyBorder="1" applyAlignment="1">
      <alignment horizontal="left" vertical="center"/>
    </xf>
    <xf numFmtId="0" fontId="15" fillId="5" borderId="17" xfId="1" applyFont="1" applyFill="1" applyBorder="1" applyAlignment="1">
      <alignment horizontal="left" vertical="center"/>
    </xf>
    <xf numFmtId="0" fontId="14" fillId="5" borderId="17" xfId="1" applyFont="1" applyFill="1" applyBorder="1" applyAlignment="1">
      <alignment horizontal="center"/>
    </xf>
    <xf numFmtId="0" fontId="14" fillId="5" borderId="18" xfId="1" applyFont="1" applyFill="1" applyBorder="1" applyAlignment="1">
      <alignment horizontal="center"/>
    </xf>
    <xf numFmtId="0" fontId="15" fillId="5" borderId="19" xfId="1" applyFont="1" applyFill="1" applyBorder="1" applyAlignment="1">
      <alignment horizontal="center" vertical="center"/>
    </xf>
    <xf numFmtId="0" fontId="31" fillId="5" borderId="19" xfId="1" applyFont="1" applyFill="1" applyBorder="1" applyAlignment="1">
      <alignment horizontal="center"/>
    </xf>
    <xf numFmtId="0" fontId="16" fillId="5" borderId="0" xfId="1" applyFont="1" applyFill="1" applyBorder="1" applyAlignment="1">
      <alignment horizontal="left" vertical="center"/>
    </xf>
    <xf numFmtId="0" fontId="16" fillId="5" borderId="6" xfId="1" applyFont="1" applyFill="1" applyBorder="1" applyAlignment="1">
      <alignment horizontal="left" vertical="center"/>
    </xf>
    <xf numFmtId="0" fontId="15" fillId="5" borderId="13" xfId="1" applyFont="1" applyFill="1" applyBorder="1" applyAlignment="1">
      <alignment horizontal="left" vertical="top" shrinkToFit="1"/>
    </xf>
    <xf numFmtId="0" fontId="15" fillId="5" borderId="0" xfId="1" applyFont="1" applyFill="1" applyBorder="1" applyAlignment="1">
      <alignment horizontal="left" vertical="top" shrinkToFit="1"/>
    </xf>
    <xf numFmtId="0" fontId="15" fillId="5" borderId="15" xfId="1" applyFont="1" applyFill="1" applyBorder="1" applyAlignment="1">
      <alignment horizontal="left" vertical="top" shrinkToFit="1"/>
    </xf>
    <xf numFmtId="0" fontId="15" fillId="5" borderId="7" xfId="1" applyFont="1" applyFill="1" applyBorder="1" applyAlignment="1">
      <alignment horizontal="left" vertical="top" shrinkToFit="1"/>
    </xf>
    <xf numFmtId="0" fontId="31" fillId="5" borderId="0" xfId="1" applyFont="1" applyFill="1" applyBorder="1" applyAlignment="1">
      <alignment horizontal="left" vertical="top" wrapText="1" shrinkToFit="1"/>
    </xf>
    <xf numFmtId="0" fontId="31" fillId="5" borderId="6" xfId="1" applyFont="1" applyFill="1" applyBorder="1" applyAlignment="1">
      <alignment horizontal="left" vertical="top" wrapText="1" shrinkToFit="1"/>
    </xf>
    <xf numFmtId="0" fontId="31" fillId="5" borderId="7" xfId="1" applyFont="1" applyFill="1" applyBorder="1" applyAlignment="1">
      <alignment horizontal="left" vertical="top" wrapText="1" shrinkToFit="1"/>
    </xf>
    <xf numFmtId="0" fontId="31" fillId="5" borderId="8" xfId="1" applyFont="1" applyFill="1" applyBorder="1" applyAlignment="1">
      <alignment horizontal="left" vertical="top" wrapText="1" shrinkToFit="1"/>
    </xf>
    <xf numFmtId="0" fontId="31" fillId="5" borderId="0" xfId="1" applyFont="1" applyFill="1" applyBorder="1" applyAlignment="1">
      <alignment horizontal="left" vertical="top"/>
    </xf>
    <xf numFmtId="0" fontId="31" fillId="5" borderId="6" xfId="1" applyFont="1" applyFill="1" applyBorder="1" applyAlignment="1">
      <alignment horizontal="left" vertical="top"/>
    </xf>
    <xf numFmtId="0" fontId="31" fillId="5" borderId="9" xfId="1" applyFont="1" applyFill="1" applyBorder="1" applyAlignment="1">
      <alignment vertical="center"/>
    </xf>
    <xf numFmtId="0" fontId="31" fillId="5" borderId="10" xfId="1" applyFont="1" applyFill="1" applyBorder="1" applyAlignment="1">
      <alignment vertical="center"/>
    </xf>
    <xf numFmtId="0" fontId="31" fillId="5" borderId="22" xfId="1" applyFont="1" applyFill="1" applyBorder="1" applyAlignment="1">
      <alignment horizontal="left" vertical="center" shrinkToFit="1"/>
    </xf>
    <xf numFmtId="0" fontId="31" fillId="5" borderId="23" xfId="1" applyFont="1" applyFill="1" applyBorder="1" applyAlignment="1">
      <alignment horizontal="left" vertical="center" shrinkToFit="1"/>
    </xf>
    <xf numFmtId="0" fontId="31" fillId="5" borderId="0" xfId="2" applyNumberFormat="1" applyFont="1" applyFill="1" applyBorder="1" applyAlignment="1">
      <alignment horizontal="right" vertical="center"/>
    </xf>
    <xf numFmtId="0" fontId="15" fillId="5" borderId="6" xfId="1" applyFont="1" applyFill="1" applyBorder="1" applyAlignment="1">
      <alignment horizontal="left" vertical="center"/>
    </xf>
    <xf numFmtId="0" fontId="15" fillId="5" borderId="7" xfId="1" applyFont="1" applyFill="1" applyBorder="1" applyAlignment="1">
      <alignment horizontal="left" vertical="center" shrinkToFit="1"/>
    </xf>
    <xf numFmtId="0" fontId="15" fillId="5" borderId="8" xfId="1" applyFont="1" applyFill="1" applyBorder="1" applyAlignment="1">
      <alignment horizontal="left" vertical="center" shrinkToFit="1"/>
    </xf>
    <xf numFmtId="0" fontId="31" fillId="5" borderId="7" xfId="1" applyFont="1" applyFill="1" applyBorder="1" applyAlignment="1">
      <alignment horizontal="center" vertical="center"/>
    </xf>
    <xf numFmtId="0" fontId="31" fillId="5" borderId="7" xfId="1" applyFont="1" applyFill="1" applyBorder="1" applyAlignment="1">
      <alignment horizontal="center"/>
    </xf>
    <xf numFmtId="0" fontId="33" fillId="5" borderId="7" xfId="1" applyFont="1" applyFill="1" applyBorder="1" applyAlignment="1">
      <alignment horizontal="center" vertical="center" shrinkToFit="1"/>
    </xf>
    <xf numFmtId="0" fontId="33" fillId="5" borderId="9" xfId="1" applyFont="1" applyFill="1" applyBorder="1" applyAlignment="1">
      <alignment horizontal="center" vertical="center" shrinkToFit="1"/>
    </xf>
    <xf numFmtId="179" fontId="31" fillId="5" borderId="0" xfId="2" applyNumberFormat="1" applyFont="1" applyFill="1" applyBorder="1" applyAlignment="1">
      <alignment horizontal="right" vertical="center"/>
    </xf>
    <xf numFmtId="38" fontId="31" fillId="5" borderId="7" xfId="2" applyFont="1" applyFill="1" applyBorder="1" applyAlignment="1">
      <alignment horizontal="right" vertical="center"/>
    </xf>
    <xf numFmtId="0" fontId="32" fillId="5" borderId="1" xfId="1" applyFont="1" applyFill="1" applyBorder="1" applyAlignment="1">
      <alignment horizontal="left" vertical="center" shrinkToFit="1"/>
    </xf>
    <xf numFmtId="0" fontId="32" fillId="5" borderId="2" xfId="1" applyFont="1" applyFill="1" applyBorder="1" applyAlignment="1">
      <alignment horizontal="left" vertical="center" shrinkToFit="1"/>
    </xf>
    <xf numFmtId="0" fontId="32" fillId="5" borderId="3" xfId="1" applyFont="1" applyFill="1" applyBorder="1" applyAlignment="1">
      <alignment horizontal="left" vertical="center" shrinkToFit="1"/>
    </xf>
    <xf numFmtId="0" fontId="29" fillId="5" borderId="1" xfId="1" applyFont="1" applyFill="1" applyBorder="1" applyAlignment="1">
      <alignment horizontal="center" shrinkToFit="1"/>
    </xf>
    <xf numFmtId="0" fontId="29" fillId="5" borderId="2" xfId="1" applyFont="1" applyFill="1" applyBorder="1" applyAlignment="1">
      <alignment horizontal="center" shrinkToFit="1"/>
    </xf>
    <xf numFmtId="0" fontId="29" fillId="5" borderId="3" xfId="1" applyFont="1" applyFill="1" applyBorder="1" applyAlignment="1">
      <alignment horizontal="center" shrinkToFit="1"/>
    </xf>
    <xf numFmtId="38" fontId="31" fillId="5" borderId="0" xfId="2" applyFont="1" applyFill="1" applyBorder="1" applyAlignment="1">
      <alignment horizontal="right" vertical="center" shrinkToFit="1"/>
    </xf>
    <xf numFmtId="0" fontId="14" fillId="5" borderId="7" xfId="1" applyFont="1" applyFill="1" applyBorder="1" applyAlignment="1">
      <alignment horizontal="left" vertical="center"/>
    </xf>
    <xf numFmtId="0" fontId="14" fillId="5" borderId="8" xfId="1" applyFont="1" applyFill="1" applyBorder="1" applyAlignment="1">
      <alignment horizontal="left" vertical="center"/>
    </xf>
    <xf numFmtId="0" fontId="12" fillId="5" borderId="5" xfId="1" applyFont="1" applyFill="1" applyBorder="1" applyAlignment="1">
      <alignment horizontal="center" vertical="center" wrapText="1"/>
    </xf>
    <xf numFmtId="38" fontId="31" fillId="5" borderId="7" xfId="2" applyFont="1" applyFill="1" applyBorder="1" applyAlignment="1">
      <alignment horizontal="right" vertical="center" shrinkToFit="1"/>
    </xf>
    <xf numFmtId="0" fontId="14" fillId="5" borderId="28" xfId="1" applyFont="1" applyFill="1" applyBorder="1" applyAlignment="1">
      <alignment horizontal="center"/>
    </xf>
    <xf numFmtId="0" fontId="15" fillId="5" borderId="25" xfId="1" applyFont="1" applyFill="1" applyBorder="1" applyAlignment="1">
      <alignment horizontal="center" vertical="center"/>
    </xf>
    <xf numFmtId="0" fontId="14" fillId="5" borderId="7" xfId="1" applyFont="1" applyFill="1" applyBorder="1" applyAlignment="1">
      <alignment horizontal="left" vertical="center" shrinkToFit="1"/>
    </xf>
    <xf numFmtId="0" fontId="14" fillId="5" borderId="8" xfId="1" applyFont="1" applyFill="1" applyBorder="1" applyAlignment="1">
      <alignment horizontal="left" vertical="center" shrinkToFit="1"/>
    </xf>
    <xf numFmtId="0" fontId="14" fillId="5" borderId="9" xfId="1" applyFont="1" applyFill="1" applyBorder="1" applyAlignment="1">
      <alignment horizontal="center"/>
    </xf>
    <xf numFmtId="0" fontId="14" fillId="5" borderId="26" xfId="1" applyFont="1" applyFill="1" applyBorder="1" applyAlignment="1">
      <alignment horizontal="center"/>
    </xf>
    <xf numFmtId="0" fontId="15" fillId="5" borderId="24" xfId="1" applyFont="1" applyFill="1" applyBorder="1" applyAlignment="1">
      <alignment horizontal="center"/>
    </xf>
    <xf numFmtId="0" fontId="14" fillId="5" borderId="9" xfId="1" applyFont="1" applyFill="1" applyBorder="1" applyAlignment="1">
      <alignment horizontal="left" vertical="center"/>
    </xf>
    <xf numFmtId="0" fontId="14" fillId="5" borderId="10" xfId="1" applyFont="1" applyFill="1" applyBorder="1" applyAlignment="1">
      <alignment horizontal="left" vertical="center"/>
    </xf>
    <xf numFmtId="0" fontId="31" fillId="5" borderId="5" xfId="1" applyFont="1" applyFill="1" applyBorder="1" applyAlignment="1">
      <alignment horizontal="left" vertical="top" wrapText="1"/>
    </xf>
    <xf numFmtId="38" fontId="31" fillId="5" borderId="0" xfId="2" applyFont="1" applyFill="1" applyBorder="1" applyAlignment="1">
      <alignment horizontal="center" vertical="center" shrinkToFit="1"/>
    </xf>
    <xf numFmtId="0" fontId="15" fillId="5" borderId="0" xfId="1" applyFont="1" applyFill="1" applyBorder="1" applyAlignment="1">
      <alignment horizontal="center" vertical="center"/>
    </xf>
    <xf numFmtId="0" fontId="15" fillId="5" borderId="6" xfId="1" applyFont="1" applyFill="1" applyBorder="1" applyAlignment="1">
      <alignment horizontal="center" vertical="center"/>
    </xf>
    <xf numFmtId="0" fontId="31" fillId="5" borderId="13" xfId="1" applyFont="1" applyFill="1" applyBorder="1" applyAlignment="1">
      <alignment horizontal="left" vertical="center"/>
    </xf>
    <xf numFmtId="0" fontId="31" fillId="5" borderId="11" xfId="1" applyFont="1" applyFill="1" applyBorder="1" applyAlignment="1">
      <alignment horizontal="center" vertical="center"/>
    </xf>
    <xf numFmtId="0" fontId="31" fillId="5" borderId="9" xfId="1" applyFont="1" applyFill="1" applyBorder="1" applyAlignment="1">
      <alignment horizontal="left" vertical="top" wrapText="1"/>
    </xf>
    <xf numFmtId="0" fontId="31" fillId="5" borderId="10" xfId="1" applyFont="1" applyFill="1" applyBorder="1" applyAlignment="1">
      <alignment horizontal="left" vertical="top" wrapText="1"/>
    </xf>
    <xf numFmtId="0" fontId="12" fillId="5" borderId="11" xfId="1" applyFont="1" applyFill="1" applyBorder="1" applyAlignment="1">
      <alignment horizontal="center" vertical="center" textRotation="255"/>
    </xf>
    <xf numFmtId="0" fontId="12" fillId="5" borderId="13" xfId="1" applyFont="1" applyFill="1" applyBorder="1" applyAlignment="1">
      <alignment horizontal="center" vertical="center" textRotation="255"/>
    </xf>
    <xf numFmtId="0" fontId="12" fillId="5" borderId="15" xfId="1" applyFont="1" applyFill="1" applyBorder="1" applyAlignment="1">
      <alignment horizontal="center" vertical="center" textRotation="255"/>
    </xf>
    <xf numFmtId="0" fontId="15" fillId="5" borderId="13" xfId="1" applyFont="1" applyFill="1" applyBorder="1" applyAlignment="1">
      <alignment vertical="center" shrinkToFit="1"/>
    </xf>
    <xf numFmtId="0" fontId="15" fillId="5" borderId="0" xfId="1" applyFont="1" applyFill="1" applyBorder="1" applyAlignment="1">
      <alignment vertical="center" shrinkToFit="1"/>
    </xf>
    <xf numFmtId="0" fontId="15" fillId="5" borderId="13" xfId="1" applyFont="1" applyFill="1" applyBorder="1" applyAlignment="1">
      <alignment horizontal="center" vertical="center" wrapText="1"/>
    </xf>
    <xf numFmtId="0" fontId="15" fillId="5" borderId="0" xfId="1" applyFont="1" applyFill="1" applyBorder="1" applyAlignment="1">
      <alignment horizontal="center" vertical="center" wrapText="1"/>
    </xf>
    <xf numFmtId="0" fontId="15" fillId="5" borderId="15" xfId="1" applyFont="1" applyFill="1" applyBorder="1" applyAlignment="1">
      <alignment horizontal="center" vertical="center" wrapText="1"/>
    </xf>
    <xf numFmtId="0" fontId="15" fillId="5" borderId="7" xfId="1" applyFont="1" applyFill="1" applyBorder="1" applyAlignment="1">
      <alignment horizontal="center" vertical="center" wrapText="1"/>
    </xf>
    <xf numFmtId="0" fontId="31" fillId="5" borderId="7" xfId="1" applyFont="1" applyFill="1" applyBorder="1" applyAlignment="1">
      <alignment horizontal="left" vertical="top"/>
    </xf>
    <xf numFmtId="0" fontId="31" fillId="5" borderId="8" xfId="1" applyFont="1" applyFill="1" applyBorder="1" applyAlignment="1">
      <alignment horizontal="left" vertical="top"/>
    </xf>
    <xf numFmtId="0" fontId="35" fillId="5" borderId="0" xfId="1" applyFont="1" applyFill="1" applyBorder="1" applyAlignment="1">
      <alignment horizontal="left" vertical="center" wrapText="1" shrinkToFit="1"/>
    </xf>
    <xf numFmtId="0" fontId="35" fillId="5" borderId="6" xfId="1" applyFont="1" applyFill="1" applyBorder="1" applyAlignment="1">
      <alignment horizontal="left" vertical="center" wrapText="1" shrinkToFit="1"/>
    </xf>
    <xf numFmtId="38" fontId="31" fillId="5" borderId="9" xfId="2" applyFont="1" applyFill="1" applyBorder="1" applyAlignment="1">
      <alignment horizontal="center" vertical="center"/>
    </xf>
    <xf numFmtId="0" fontId="31" fillId="5" borderId="9" xfId="1" applyFont="1" applyFill="1" applyBorder="1" applyAlignment="1">
      <alignment vertical="top" wrapText="1"/>
    </xf>
    <xf numFmtId="0" fontId="31" fillId="5" borderId="10" xfId="1" applyFont="1" applyFill="1" applyBorder="1" applyAlignment="1">
      <alignment vertical="top" wrapText="1"/>
    </xf>
    <xf numFmtId="0" fontId="31" fillId="5" borderId="7" xfId="1" applyFont="1" applyFill="1" applyBorder="1" applyAlignment="1">
      <alignment vertical="top" wrapText="1"/>
    </xf>
    <xf numFmtId="0" fontId="31" fillId="5" borderId="8" xfId="1" applyFont="1" applyFill="1" applyBorder="1" applyAlignment="1">
      <alignment vertical="top" wrapText="1"/>
    </xf>
    <xf numFmtId="0" fontId="31" fillId="5" borderId="11" xfId="1" applyFont="1" applyFill="1" applyBorder="1" applyAlignment="1">
      <alignment horizontal="left" vertical="top" wrapText="1"/>
    </xf>
    <xf numFmtId="0" fontId="31" fillId="5" borderId="13" xfId="1" applyFont="1" applyFill="1" applyBorder="1" applyAlignment="1">
      <alignment horizontal="left" vertical="top" wrapText="1"/>
    </xf>
    <xf numFmtId="0" fontId="31" fillId="5" borderId="15" xfId="1" applyFont="1" applyFill="1" applyBorder="1" applyAlignment="1">
      <alignment horizontal="left" vertical="top" wrapText="1"/>
    </xf>
    <xf numFmtId="0" fontId="31" fillId="5" borderId="9" xfId="1" applyFont="1" applyFill="1" applyBorder="1" applyAlignment="1">
      <alignment horizontal="left"/>
    </xf>
    <xf numFmtId="0" fontId="31" fillId="5" borderId="10" xfId="1" applyFont="1" applyFill="1" applyBorder="1" applyAlignment="1">
      <alignment horizontal="left"/>
    </xf>
    <xf numFmtId="0" fontId="31" fillId="5" borderId="26" xfId="1" applyFont="1" applyFill="1" applyBorder="1" applyAlignment="1">
      <alignment horizontal="center" vertical="center" shrinkToFit="1"/>
    </xf>
    <xf numFmtId="0" fontId="15" fillId="5" borderId="24" xfId="1" applyFont="1" applyFill="1" applyBorder="1" applyAlignment="1">
      <alignment horizontal="left" shrinkToFit="1"/>
    </xf>
    <xf numFmtId="0" fontId="15" fillId="5" borderId="9" xfId="1" applyFont="1" applyFill="1" applyBorder="1" applyAlignment="1">
      <alignment horizontal="left" shrinkToFit="1"/>
    </xf>
    <xf numFmtId="0" fontId="15" fillId="5" borderId="27" xfId="1" applyFont="1" applyFill="1" applyBorder="1" applyAlignment="1">
      <alignment horizontal="left" shrinkToFit="1"/>
    </xf>
    <xf numFmtId="0" fontId="15" fillId="5" borderId="0" xfId="1" applyFont="1" applyFill="1" applyBorder="1" applyAlignment="1">
      <alignment horizontal="left" shrinkToFit="1"/>
    </xf>
    <xf numFmtId="0" fontId="15" fillId="5" borderId="13" xfId="1" applyFont="1" applyFill="1" applyBorder="1" applyAlignment="1">
      <alignment horizontal="left" vertical="center" shrinkToFit="1"/>
    </xf>
    <xf numFmtId="0" fontId="15" fillId="5" borderId="0" xfId="1" applyFont="1" applyFill="1" applyBorder="1" applyAlignment="1">
      <alignment horizontal="left" vertical="center" shrinkToFit="1"/>
    </xf>
    <xf numFmtId="0" fontId="15" fillId="5" borderId="15" xfId="1" applyFont="1" applyFill="1" applyBorder="1" applyAlignment="1">
      <alignment horizontal="left" vertical="center" shrinkToFit="1"/>
    </xf>
    <xf numFmtId="0" fontId="31" fillId="5" borderId="7" xfId="1" applyFont="1" applyFill="1" applyBorder="1" applyAlignment="1">
      <alignment horizontal="center" vertical="center" shrinkToFit="1"/>
    </xf>
    <xf numFmtId="0" fontId="15" fillId="5" borderId="25" xfId="1" applyFont="1" applyFill="1" applyBorder="1" applyAlignment="1">
      <alignment horizontal="left" shrinkToFit="1"/>
    </xf>
    <xf numFmtId="0" fontId="15" fillId="5" borderId="7" xfId="1" applyFont="1" applyFill="1" applyBorder="1" applyAlignment="1">
      <alignment horizontal="left" shrinkToFit="1"/>
    </xf>
    <xf numFmtId="0" fontId="14" fillId="5" borderId="7" xfId="1" applyFont="1" applyFill="1" applyBorder="1" applyAlignment="1">
      <alignment horizontal="center" vertical="center"/>
    </xf>
    <xf numFmtId="0" fontId="14" fillId="5" borderId="8" xfId="1" applyFont="1" applyFill="1" applyBorder="1" applyAlignment="1">
      <alignment horizontal="center" vertical="center"/>
    </xf>
    <xf numFmtId="0" fontId="32" fillId="5" borderId="0" xfId="1" applyFont="1" applyFill="1" applyBorder="1" applyAlignment="1">
      <alignment horizontal="left"/>
    </xf>
    <xf numFmtId="0" fontId="15" fillId="5" borderId="1" xfId="1" applyFont="1" applyFill="1" applyBorder="1" applyAlignment="1">
      <alignment horizontal="left" vertical="center"/>
    </xf>
    <xf numFmtId="0" fontId="15" fillId="5" borderId="2" xfId="1" applyFont="1" applyFill="1" applyBorder="1" applyAlignment="1">
      <alignment horizontal="left" vertical="center"/>
    </xf>
    <xf numFmtId="0" fontId="15" fillId="5" borderId="6" xfId="1" applyFont="1" applyFill="1" applyBorder="1" applyAlignment="1">
      <alignment horizontal="left"/>
    </xf>
    <xf numFmtId="0" fontId="31" fillId="5" borderId="0" xfId="1" applyFont="1" applyFill="1" applyBorder="1" applyAlignment="1">
      <alignment horizontal="center" vertical="center"/>
    </xf>
    <xf numFmtId="0" fontId="14" fillId="5" borderId="0" xfId="1" applyFont="1" applyFill="1" applyBorder="1" applyAlignment="1">
      <alignment vertical="center" shrinkToFit="1"/>
    </xf>
    <xf numFmtId="0" fontId="14" fillId="5" borderId="9" xfId="1" applyFont="1" applyFill="1" applyBorder="1" applyAlignment="1">
      <alignment vertical="center" shrinkToFit="1"/>
    </xf>
    <xf numFmtId="0" fontId="14" fillId="5" borderId="10" xfId="1" applyFont="1" applyFill="1" applyBorder="1" applyAlignment="1">
      <alignment vertical="center" shrinkToFit="1"/>
    </xf>
    <xf numFmtId="0" fontId="31" fillId="5" borderId="16" xfId="1" applyFont="1" applyFill="1" applyBorder="1" applyAlignment="1">
      <alignment horizontal="left" vertical="center" shrinkToFit="1"/>
    </xf>
    <xf numFmtId="0" fontId="31" fillId="5" borderId="17" xfId="1" applyFont="1" applyFill="1" applyBorder="1" applyAlignment="1">
      <alignment horizontal="left" vertical="center" shrinkToFit="1"/>
    </xf>
    <xf numFmtId="0" fontId="31" fillId="5" borderId="17" xfId="1" applyNumberFormat="1" applyFont="1" applyFill="1" applyBorder="1" applyAlignment="1">
      <alignment horizontal="left" vertical="center" shrinkToFit="1"/>
    </xf>
    <xf numFmtId="0" fontId="14" fillId="5" borderId="0" xfId="1" applyFont="1" applyFill="1" applyBorder="1" applyAlignment="1">
      <alignment horizontal="left" vertical="top" wrapText="1" shrinkToFit="1"/>
    </xf>
    <xf numFmtId="0" fontId="14" fillId="5" borderId="6" xfId="1" applyFont="1" applyFill="1" applyBorder="1" applyAlignment="1">
      <alignment horizontal="left" vertical="top" wrapText="1" shrinkToFit="1"/>
    </xf>
    <xf numFmtId="0" fontId="14" fillId="5" borderId="7" xfId="1" applyFont="1" applyFill="1" applyBorder="1" applyAlignment="1">
      <alignment horizontal="left" vertical="top" wrapText="1" shrinkToFit="1"/>
    </xf>
    <xf numFmtId="0" fontId="14" fillId="5" borderId="8" xfId="1" applyFont="1" applyFill="1" applyBorder="1" applyAlignment="1">
      <alignment horizontal="left" vertical="top" wrapText="1" shrinkToFit="1"/>
    </xf>
    <xf numFmtId="0" fontId="15" fillId="5" borderId="15" xfId="1" applyFont="1" applyFill="1" applyBorder="1" applyAlignment="1">
      <alignment horizontal="left"/>
    </xf>
    <xf numFmtId="0" fontId="15" fillId="5" borderId="7" xfId="1" applyFont="1" applyFill="1" applyBorder="1" applyAlignment="1">
      <alignment horizontal="left"/>
    </xf>
    <xf numFmtId="0" fontId="31" fillId="5" borderId="7" xfId="1" applyFont="1" applyFill="1" applyBorder="1" applyAlignment="1"/>
    <xf numFmtId="0" fontId="31" fillId="5" borderId="8" xfId="1" applyFont="1" applyFill="1" applyBorder="1" applyAlignment="1"/>
    <xf numFmtId="49" fontId="37" fillId="0" borderId="30" xfId="0" applyNumberFormat="1" applyFont="1" applyBorder="1" applyAlignment="1" applyProtection="1">
      <alignment horizontal="left" vertical="center" wrapText="1"/>
      <protection locked="0"/>
    </xf>
    <xf numFmtId="49" fontId="37" fillId="0" borderId="2" xfId="0" applyNumberFormat="1" applyFont="1" applyBorder="1" applyAlignment="1" applyProtection="1">
      <alignment horizontal="left" vertical="center" wrapText="1"/>
      <protection locked="0"/>
    </xf>
    <xf numFmtId="49" fontId="37" fillId="0" borderId="29" xfId="0" applyNumberFormat="1" applyFont="1" applyBorder="1" applyAlignment="1" applyProtection="1">
      <alignment horizontal="left" vertical="center" wrapText="1"/>
      <protection locked="0"/>
    </xf>
    <xf numFmtId="0" fontId="37" fillId="2" borderId="2" xfId="0" applyFont="1" applyFill="1" applyBorder="1" applyAlignment="1">
      <alignment horizontal="left" vertical="center" indent="1"/>
    </xf>
    <xf numFmtId="0" fontId="0" fillId="0" borderId="3" xfId="0" applyBorder="1" applyAlignment="1">
      <alignment horizontal="left" vertical="center" indent="1"/>
    </xf>
    <xf numFmtId="0" fontId="37" fillId="2" borderId="1" xfId="0" applyFont="1" applyFill="1" applyBorder="1" applyAlignment="1">
      <alignment vertical="center"/>
    </xf>
    <xf numFmtId="0" fontId="37" fillId="2" borderId="2" xfId="0" applyFont="1" applyFill="1" applyBorder="1" applyAlignment="1">
      <alignment vertical="center"/>
    </xf>
    <xf numFmtId="0" fontId="37" fillId="0" borderId="3" xfId="0" applyFont="1" applyBorder="1" applyAlignment="1" applyProtection="1">
      <alignment horizontal="left" vertical="center"/>
      <protection locked="0"/>
    </xf>
    <xf numFmtId="0" fontId="37" fillId="0" borderId="2"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7" fillId="2" borderId="30" xfId="0" applyFont="1" applyFill="1" applyBorder="1" applyAlignment="1">
      <alignment horizontal="left" vertical="center" wrapText="1" indent="1"/>
    </xf>
    <xf numFmtId="0" fontId="37" fillId="2" borderId="2" xfId="0" applyFont="1" applyFill="1" applyBorder="1" applyAlignment="1">
      <alignment horizontal="left" vertical="center" wrapText="1" indent="1"/>
    </xf>
    <xf numFmtId="0" fontId="0" fillId="0" borderId="3" xfId="0" applyBorder="1" applyAlignment="1">
      <alignment horizontal="left" vertical="center" wrapText="1" indent="1"/>
    </xf>
    <xf numFmtId="0" fontId="37" fillId="2" borderId="4" xfId="0" applyFont="1" applyFill="1" applyBorder="1" applyAlignment="1">
      <alignment vertical="center"/>
    </xf>
    <xf numFmtId="0" fontId="37" fillId="2" borderId="14" xfId="0" applyFont="1" applyFill="1" applyBorder="1" applyAlignment="1">
      <alignment vertical="center"/>
    </xf>
    <xf numFmtId="176" fontId="37" fillId="0" borderId="3" xfId="0" applyNumberFormat="1" applyFont="1" applyBorder="1" applyAlignment="1" applyProtection="1">
      <alignment horizontal="left" vertical="center"/>
      <protection locked="0"/>
    </xf>
    <xf numFmtId="176" fontId="37" fillId="0" borderId="2" xfId="0" applyNumberFormat="1" applyFont="1" applyBorder="1" applyAlignment="1" applyProtection="1">
      <alignment horizontal="left" vertical="center"/>
      <protection locked="0"/>
    </xf>
    <xf numFmtId="176" fontId="0" fillId="0" borderId="1" xfId="0" applyNumberFormat="1" applyBorder="1" applyAlignment="1" applyProtection="1">
      <alignment horizontal="left" vertical="center"/>
      <protection locked="0"/>
    </xf>
    <xf numFmtId="177" fontId="37" fillId="2" borderId="3" xfId="0" applyNumberFormat="1" applyFont="1" applyFill="1" applyBorder="1" applyAlignment="1" applyProtection="1">
      <alignment horizontal="left" vertical="center"/>
      <protection locked="0"/>
    </xf>
    <xf numFmtId="177" fontId="37" fillId="2" borderId="2" xfId="0" applyNumberFormat="1" applyFont="1" applyFill="1" applyBorder="1" applyAlignment="1" applyProtection="1">
      <alignment horizontal="left" vertical="center"/>
      <protection locked="0"/>
    </xf>
    <xf numFmtId="177" fontId="0" fillId="2" borderId="1" xfId="0" applyNumberFormat="1" applyFill="1" applyBorder="1" applyAlignment="1" applyProtection="1">
      <alignment horizontal="left" vertical="center"/>
      <protection locked="0"/>
    </xf>
    <xf numFmtId="0" fontId="37" fillId="2" borderId="11" xfId="0" applyFont="1" applyFill="1" applyBorder="1" applyAlignment="1">
      <alignment horizontal="left" vertical="center" wrapText="1"/>
    </xf>
    <xf numFmtId="0" fontId="37" fillId="2" borderId="9" xfId="0" applyFont="1" applyFill="1" applyBorder="1" applyAlignment="1">
      <alignment horizontal="left" vertical="center"/>
    </xf>
    <xf numFmtId="0" fontId="37" fillId="2" borderId="4" xfId="0" applyFont="1" applyFill="1" applyBorder="1" applyAlignment="1">
      <alignment horizontal="left" vertical="top"/>
    </xf>
    <xf numFmtId="0" fontId="37" fillId="2" borderId="12" xfId="0" applyFont="1" applyFill="1" applyBorder="1" applyAlignment="1">
      <alignment horizontal="left" vertical="top"/>
    </xf>
    <xf numFmtId="0" fontId="37" fillId="2" borderId="14" xfId="0" applyFont="1" applyFill="1" applyBorder="1" applyAlignment="1">
      <alignment horizontal="left" vertical="top"/>
    </xf>
    <xf numFmtId="49" fontId="37" fillId="0" borderId="3" xfId="0" applyNumberFormat="1" applyFon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0" fontId="37" fillId="2" borderId="4" xfId="0" applyFont="1" applyFill="1" applyBorder="1" applyAlignment="1">
      <alignment vertical="center" wrapText="1"/>
    </xf>
    <xf numFmtId="0" fontId="37" fillId="2" borderId="12" xfId="0" applyFont="1" applyFill="1" applyBorder="1" applyAlignment="1">
      <alignment vertical="center" wrapText="1"/>
    </xf>
    <xf numFmtId="0" fontId="37" fillId="2" borderId="14" xfId="0" applyFont="1" applyFill="1" applyBorder="1" applyAlignment="1">
      <alignment vertical="center" wrapText="1"/>
    </xf>
    <xf numFmtId="49" fontId="37" fillId="0" borderId="3" xfId="0" applyNumberFormat="1" applyFont="1" applyBorder="1" applyAlignment="1" applyProtection="1">
      <alignment horizontal="left" vertical="center"/>
      <protection locked="0"/>
    </xf>
    <xf numFmtId="49" fontId="37" fillId="0" borderId="2" xfId="0" applyNumberFormat="1" applyFon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77" fontId="37" fillId="0" borderId="3" xfId="0" applyNumberFormat="1" applyFont="1" applyBorder="1" applyAlignment="1" applyProtection="1">
      <alignment horizontal="left" vertical="center"/>
      <protection locked="0"/>
    </xf>
    <xf numFmtId="177" fontId="37" fillId="0" borderId="2" xfId="0" applyNumberFormat="1" applyFont="1" applyBorder="1" applyAlignment="1" applyProtection="1">
      <alignment horizontal="left" vertical="center"/>
      <protection locked="0"/>
    </xf>
    <xf numFmtId="177" fontId="0" fillId="0" borderId="1" xfId="0" applyNumberFormat="1" applyBorder="1" applyAlignment="1" applyProtection="1">
      <alignment horizontal="left" vertical="center"/>
      <protection locked="0"/>
    </xf>
    <xf numFmtId="0" fontId="37" fillId="2" borderId="4"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2" borderId="9" xfId="0" applyFont="1" applyFill="1" applyBorder="1" applyAlignment="1">
      <alignment vertical="center"/>
    </xf>
    <xf numFmtId="0" fontId="0" fillId="2" borderId="2" xfId="0" applyFill="1" applyBorder="1" applyAlignment="1">
      <alignment vertical="center"/>
    </xf>
    <xf numFmtId="0" fontId="37" fillId="2" borderId="2" xfId="0" applyFont="1" applyFill="1" applyBorder="1" applyAlignment="1">
      <alignment horizontal="left" vertical="center"/>
    </xf>
    <xf numFmtId="0" fontId="37" fillId="2" borderId="1" xfId="0" applyFont="1" applyFill="1" applyBorder="1" applyAlignment="1">
      <alignment horizontal="left" vertical="center" wrapText="1"/>
    </xf>
    <xf numFmtId="0" fontId="37" fillId="2" borderId="4"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30" xfId="0" applyFont="1" applyFill="1" applyBorder="1" applyAlignment="1">
      <alignment horizontal="left" vertical="center" indent="1"/>
    </xf>
    <xf numFmtId="0" fontId="37" fillId="2" borderId="15" xfId="0" applyFont="1" applyFill="1" applyBorder="1" applyAlignment="1">
      <alignment vertical="center"/>
    </xf>
    <xf numFmtId="0" fontId="37" fillId="2" borderId="7" xfId="0" applyFont="1" applyFill="1" applyBorder="1" applyAlignment="1">
      <alignment vertical="center"/>
    </xf>
    <xf numFmtId="49" fontId="37" fillId="0" borderId="8" xfId="0" applyNumberFormat="1" applyFont="1" applyBorder="1" applyAlignment="1" applyProtection="1">
      <alignment horizontal="left" vertical="center" wrapText="1"/>
      <protection locked="0"/>
    </xf>
    <xf numFmtId="49" fontId="37" fillId="0" borderId="7" xfId="0" applyNumberFormat="1" applyFont="1" applyBorder="1" applyAlignment="1" applyProtection="1">
      <alignment horizontal="left" vertical="center" wrapText="1"/>
      <protection locked="0"/>
    </xf>
    <xf numFmtId="49" fontId="0" fillId="0" borderId="15" xfId="0" applyNumberFormat="1" applyBorder="1" applyAlignment="1" applyProtection="1">
      <alignment horizontal="left" vertical="center" wrapText="1"/>
      <protection locked="0"/>
    </xf>
    <xf numFmtId="0" fontId="37" fillId="2" borderId="7" xfId="0" applyFont="1" applyFill="1" applyBorder="1" applyAlignment="1">
      <alignment horizontal="left" vertical="center" wrapText="1" indent="1"/>
    </xf>
    <xf numFmtId="0" fontId="0" fillId="0" borderId="8" xfId="0" applyBorder="1" applyAlignment="1">
      <alignment horizontal="left" vertical="center" wrapText="1" indent="1"/>
    </xf>
    <xf numFmtId="0" fontId="37" fillId="2" borderId="1" xfId="0" applyFont="1" applyFill="1" applyBorder="1" applyAlignment="1">
      <alignment vertical="center" wrapText="1"/>
    </xf>
    <xf numFmtId="0" fontId="37" fillId="2" borderId="2" xfId="0" applyFont="1" applyFill="1" applyBorder="1" applyAlignment="1">
      <alignment vertical="center" wrapText="1"/>
    </xf>
    <xf numFmtId="0" fontId="37" fillId="2" borderId="11" xfId="0" applyFont="1" applyFill="1" applyBorder="1" applyAlignment="1">
      <alignment vertical="center"/>
    </xf>
    <xf numFmtId="0" fontId="37" fillId="0" borderId="3" xfId="0" applyFont="1" applyBorder="1" applyAlignment="1" applyProtection="1">
      <alignment horizontal="left" vertical="center" wrapText="1"/>
      <protection locked="0"/>
    </xf>
    <xf numFmtId="0" fontId="37" fillId="0" borderId="2"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37" fillId="2" borderId="34"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7" fillId="2" borderId="32" xfId="0" applyFont="1" applyFill="1" applyBorder="1" applyAlignment="1">
      <alignment horizontal="left" vertical="center" wrapText="1"/>
    </xf>
    <xf numFmtId="0" fontId="37" fillId="2" borderId="7" xfId="0" applyFont="1" applyFill="1" applyBorder="1" applyAlignment="1">
      <alignment horizontal="left" vertical="center" wrapText="1"/>
    </xf>
    <xf numFmtId="0" fontId="37" fillId="2" borderId="8" xfId="0" applyFont="1" applyFill="1" applyBorder="1" applyAlignment="1">
      <alignment horizontal="left" vertical="center" wrapText="1"/>
    </xf>
    <xf numFmtId="0" fontId="38" fillId="2" borderId="33" xfId="0" applyFont="1" applyFill="1" applyBorder="1" applyAlignment="1">
      <alignment horizontal="center" vertical="center"/>
    </xf>
    <xf numFmtId="0" fontId="38" fillId="2" borderId="31" xfId="0" applyFont="1" applyFill="1" applyBorder="1" applyAlignment="1">
      <alignment horizontal="center" vertical="center"/>
    </xf>
    <xf numFmtId="0" fontId="37" fillId="2" borderId="11" xfId="0" applyFont="1" applyFill="1" applyBorder="1" applyAlignment="1">
      <alignment horizontal="left" vertical="center"/>
    </xf>
    <xf numFmtId="0" fontId="37" fillId="0" borderId="34"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7"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2" borderId="13" xfId="0" applyFont="1" applyFill="1" applyBorder="1" applyAlignment="1">
      <alignment horizontal="left" vertical="center"/>
    </xf>
    <xf numFmtId="0" fontId="37" fillId="2" borderId="0" xfId="0" applyFont="1" applyFill="1" applyBorder="1" applyAlignment="1">
      <alignment horizontal="left" vertical="center"/>
    </xf>
    <xf numFmtId="49" fontId="37" fillId="0" borderId="2" xfId="0" applyNumberFormat="1" applyFont="1" applyFill="1" applyBorder="1" applyAlignment="1" applyProtection="1">
      <alignment horizontal="left" vertical="center" wrapText="1"/>
      <protection locked="0"/>
    </xf>
    <xf numFmtId="49" fontId="0" fillId="0" borderId="2" xfId="0" applyNumberFormat="1" applyFill="1" applyBorder="1" applyAlignment="1" applyProtection="1">
      <alignment horizontal="left" vertical="center" wrapText="1"/>
      <protection locked="0"/>
    </xf>
    <xf numFmtId="0" fontId="37" fillId="2" borderId="4" xfId="0" applyFont="1" applyFill="1" applyBorder="1" applyAlignment="1">
      <alignment horizontal="left" vertical="center"/>
    </xf>
    <xf numFmtId="0" fontId="37" fillId="2" borderId="12" xfId="0" applyFont="1" applyFill="1" applyBorder="1" applyAlignment="1">
      <alignment horizontal="left" vertical="center"/>
    </xf>
    <xf numFmtId="0" fontId="37" fillId="2" borderId="14" xfId="0" applyFont="1" applyFill="1" applyBorder="1" applyAlignment="1">
      <alignment horizontal="left" vertical="center"/>
    </xf>
    <xf numFmtId="0" fontId="37" fillId="2" borderId="5" xfId="0" applyFont="1" applyFill="1" applyBorder="1" applyAlignment="1">
      <alignment vertical="center"/>
    </xf>
    <xf numFmtId="0" fontId="36" fillId="0" borderId="1" xfId="0" applyFont="1" applyBorder="1" applyAlignment="1">
      <alignment vertical="center" wrapText="1"/>
    </xf>
    <xf numFmtId="0" fontId="36" fillId="0" borderId="2" xfId="0" applyFont="1" applyBorder="1" applyAlignment="1">
      <alignment vertical="center" wrapText="1"/>
    </xf>
    <xf numFmtId="0" fontId="36" fillId="0" borderId="2" xfId="0" applyFont="1" applyBorder="1" applyAlignment="1">
      <alignment vertical="center"/>
    </xf>
    <xf numFmtId="0" fontId="36" fillId="0" borderId="3" xfId="0" applyFont="1" applyBorder="1" applyAlignment="1">
      <alignment vertical="center"/>
    </xf>
    <xf numFmtId="0" fontId="36" fillId="2" borderId="5" xfId="0" applyFont="1" applyFill="1" applyBorder="1" applyAlignment="1">
      <alignment horizontal="center" vertical="center"/>
    </xf>
    <xf numFmtId="0" fontId="43" fillId="2" borderId="5" xfId="0" applyFont="1" applyFill="1" applyBorder="1" applyAlignment="1">
      <alignment horizontal="center" vertical="center"/>
    </xf>
    <xf numFmtId="0" fontId="37" fillId="3" borderId="5" xfId="0" applyFont="1" applyFill="1" applyBorder="1" applyAlignment="1">
      <alignment horizontal="center" vertical="center"/>
    </xf>
    <xf numFmtId="49" fontId="37" fillId="0" borderId="35" xfId="0" applyNumberFormat="1" applyFont="1" applyFill="1" applyBorder="1" applyAlignment="1" applyProtection="1">
      <alignment horizontal="left" vertical="center" wrapText="1"/>
      <protection locked="0"/>
    </xf>
    <xf numFmtId="49" fontId="37" fillId="0" borderId="36" xfId="0" applyNumberFormat="1" applyFont="1" applyFill="1" applyBorder="1" applyAlignment="1" applyProtection="1">
      <alignment horizontal="left" vertical="center" wrapText="1"/>
      <protection locked="0"/>
    </xf>
    <xf numFmtId="49" fontId="0" fillId="0" borderId="37" xfId="0" applyNumberFormat="1" applyFill="1" applyBorder="1" applyAlignment="1" applyProtection="1">
      <alignment horizontal="left" vertical="center" wrapText="1"/>
      <protection locked="0"/>
    </xf>
    <xf numFmtId="0" fontId="37" fillId="2" borderId="3" xfId="0" applyFont="1" applyFill="1" applyBorder="1" applyAlignment="1">
      <alignment horizontal="left" vertical="center" wrapText="1" indent="1"/>
    </xf>
    <xf numFmtId="49" fontId="37" fillId="0" borderId="41" xfId="0" applyNumberFormat="1" applyFont="1" applyBorder="1" applyAlignment="1" applyProtection="1">
      <alignment horizontal="left" vertical="center" wrapText="1"/>
      <protection locked="0"/>
    </xf>
    <xf numFmtId="49" fontId="0" fillId="0" borderId="40" xfId="0" applyNumberFormat="1" applyBorder="1" applyAlignment="1" applyProtection="1">
      <alignment horizontal="left" vertical="center" wrapText="1"/>
      <protection locked="0"/>
    </xf>
    <xf numFmtId="0" fontId="36" fillId="4" borderId="13" xfId="0" applyFont="1" applyFill="1" applyBorder="1" applyAlignment="1">
      <alignment horizontal="left" vertical="center"/>
    </xf>
    <xf numFmtId="0" fontId="36" fillId="4" borderId="0" xfId="0" applyFont="1" applyFill="1" applyBorder="1" applyAlignment="1">
      <alignment horizontal="left" vertical="center"/>
    </xf>
    <xf numFmtId="0" fontId="36" fillId="4" borderId="6" xfId="0" applyFont="1" applyFill="1" applyBorder="1" applyAlignment="1">
      <alignment horizontal="left" vertical="center"/>
    </xf>
    <xf numFmtId="0" fontId="37" fillId="0" borderId="0" xfId="0" applyFont="1" applyBorder="1" applyProtection="1">
      <alignment vertical="center"/>
      <protection locked="0"/>
    </xf>
    <xf numFmtId="0" fontId="41" fillId="2" borderId="4" xfId="0" applyFont="1" applyFill="1" applyBorder="1" applyAlignment="1">
      <alignment horizontal="center" vertical="center"/>
    </xf>
    <xf numFmtId="0" fontId="41" fillId="2" borderId="14" xfId="0" applyFont="1" applyFill="1" applyBorder="1" applyAlignment="1">
      <alignment horizontal="center" vertical="center"/>
    </xf>
    <xf numFmtId="0" fontId="37" fillId="4" borderId="12" xfId="0" applyFont="1" applyFill="1" applyBorder="1" applyAlignment="1">
      <alignment horizontal="center" vertical="center"/>
    </xf>
    <xf numFmtId="0" fontId="37" fillId="4" borderId="14" xfId="0" applyFont="1" applyFill="1" applyBorder="1" applyAlignment="1">
      <alignment horizontal="center" vertical="center"/>
    </xf>
    <xf numFmtId="0" fontId="36" fillId="4" borderId="11" xfId="0" applyFont="1" applyFill="1" applyBorder="1" applyAlignment="1">
      <alignment horizontal="left" vertical="center"/>
    </xf>
    <xf numFmtId="0" fontId="36" fillId="4" borderId="9" xfId="0" applyFont="1" applyFill="1" applyBorder="1" applyAlignment="1">
      <alignment horizontal="left" vertical="center"/>
    </xf>
    <xf numFmtId="0" fontId="36" fillId="4" borderId="10" xfId="0" applyFont="1" applyFill="1" applyBorder="1" applyAlignment="1">
      <alignment horizontal="left" vertical="center"/>
    </xf>
    <xf numFmtId="0" fontId="0" fillId="0" borderId="3" xfId="0" applyFill="1" applyBorder="1" applyAlignment="1" applyProtection="1">
      <alignment horizontal="left" vertical="center" wrapText="1"/>
      <protection locked="0"/>
    </xf>
    <xf numFmtId="49" fontId="37" fillId="0" borderId="1" xfId="0" applyNumberFormat="1"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176" fontId="37" fillId="0" borderId="2" xfId="0" applyNumberFormat="1" applyFont="1" applyFill="1" applyBorder="1" applyAlignment="1" applyProtection="1">
      <alignment horizontal="left" vertical="center" wrapText="1"/>
      <protection locked="0"/>
    </xf>
    <xf numFmtId="176" fontId="0" fillId="0" borderId="2" xfId="0" applyNumberFormat="1" applyFill="1" applyBorder="1" applyAlignment="1" applyProtection="1">
      <alignment horizontal="left" vertical="center" wrapText="1"/>
      <protection locked="0"/>
    </xf>
    <xf numFmtId="3" fontId="37" fillId="0" borderId="2" xfId="2" applyNumberFormat="1" applyFont="1" applyFill="1" applyBorder="1" applyAlignment="1" applyProtection="1">
      <alignment horizontal="left" vertical="center" wrapText="1"/>
      <protection locked="0"/>
    </xf>
    <xf numFmtId="3" fontId="0" fillId="0" borderId="2" xfId="2" applyNumberFormat="1" applyFont="1" applyFill="1" applyBorder="1" applyAlignment="1" applyProtection="1">
      <alignment horizontal="left" vertical="center" wrapText="1"/>
      <protection locked="0"/>
    </xf>
    <xf numFmtId="0" fontId="37" fillId="0" borderId="2" xfId="0" applyFont="1" applyFill="1" applyBorder="1" applyAlignment="1" applyProtection="1">
      <alignment horizontal="left" vertical="center" wrapText="1"/>
      <protection locked="0"/>
    </xf>
    <xf numFmtId="0" fontId="37" fillId="2" borderId="1" xfId="0" applyFont="1" applyFill="1" applyBorder="1" applyAlignment="1">
      <alignment horizontal="left" vertical="center"/>
    </xf>
    <xf numFmtId="0" fontId="41" fillId="2" borderId="12" xfId="0" applyFont="1" applyFill="1" applyBorder="1" applyAlignment="1">
      <alignment horizontal="center" vertical="center"/>
    </xf>
    <xf numFmtId="49" fontId="37" fillId="0" borderId="30" xfId="0" applyNumberFormat="1" applyFont="1" applyFill="1" applyBorder="1" applyAlignment="1" applyProtection="1">
      <alignment vertical="center" wrapText="1"/>
      <protection locked="0"/>
    </xf>
    <xf numFmtId="49" fontId="37" fillId="0" borderId="3" xfId="0" applyNumberFormat="1" applyFont="1" applyFill="1" applyBorder="1" applyAlignment="1" applyProtection="1">
      <alignment vertical="center" wrapText="1"/>
      <protection locked="0"/>
    </xf>
    <xf numFmtId="0" fontId="37" fillId="2" borderId="30" xfId="0" applyFont="1" applyFill="1" applyBorder="1" applyAlignment="1">
      <alignment horizontal="left" vertical="center" wrapText="1"/>
    </xf>
    <xf numFmtId="0" fontId="37" fillId="2" borderId="3" xfId="0" applyFont="1" applyFill="1" applyBorder="1" applyAlignment="1">
      <alignment horizontal="left" vertical="center" wrapText="1"/>
    </xf>
    <xf numFmtId="0" fontId="36" fillId="4" borderId="2" xfId="0" applyFont="1" applyFill="1" applyBorder="1" applyAlignment="1">
      <alignment horizontal="left" vertical="center"/>
    </xf>
    <xf numFmtId="0" fontId="36" fillId="4" borderId="3" xfId="0" applyFont="1" applyFill="1" applyBorder="1" applyAlignment="1">
      <alignment horizontal="left" vertical="center"/>
    </xf>
    <xf numFmtId="0" fontId="37" fillId="2" borderId="15" xfId="0" applyFont="1" applyFill="1" applyBorder="1" applyAlignment="1">
      <alignment horizontal="left" vertical="center" wrapText="1"/>
    </xf>
    <xf numFmtId="0" fontId="37" fillId="2" borderId="11" xfId="0" applyFont="1" applyFill="1" applyBorder="1" applyAlignment="1">
      <alignment horizontal="left" vertical="top" wrapText="1"/>
    </xf>
    <xf numFmtId="0" fontId="37" fillId="2" borderId="9" xfId="0" applyFont="1" applyFill="1" applyBorder="1" applyAlignment="1">
      <alignment horizontal="left" vertical="top"/>
    </xf>
    <xf numFmtId="0" fontId="37" fillId="0" borderId="10"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7" fillId="2" borderId="3" xfId="0" applyFont="1" applyFill="1" applyBorder="1" applyAlignment="1" applyProtection="1">
      <alignment horizontal="left" vertical="center" wrapText="1"/>
    </xf>
    <xf numFmtId="0" fontId="37" fillId="2" borderId="5"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177" fontId="37" fillId="0" borderId="8" xfId="2" applyNumberFormat="1" applyFont="1" applyBorder="1" applyAlignment="1" applyProtection="1">
      <alignment horizontal="left" vertical="center"/>
      <protection locked="0"/>
    </xf>
    <xf numFmtId="177" fontId="37" fillId="0" borderId="7" xfId="2" applyNumberFormat="1" applyFont="1" applyBorder="1" applyAlignment="1" applyProtection="1">
      <alignment horizontal="left" vertical="center"/>
      <protection locked="0"/>
    </xf>
    <xf numFmtId="177" fontId="0" fillId="0" borderId="15" xfId="2" applyNumberFormat="1" applyFont="1" applyBorder="1" applyAlignment="1" applyProtection="1">
      <alignment horizontal="left" vertical="center"/>
      <protection locked="0"/>
    </xf>
    <xf numFmtId="177" fontId="37" fillId="0" borderId="3" xfId="2" applyNumberFormat="1" applyFont="1" applyBorder="1" applyAlignment="1" applyProtection="1">
      <alignment horizontal="left" vertical="center"/>
      <protection locked="0"/>
    </xf>
    <xf numFmtId="177" fontId="37" fillId="0" borderId="2" xfId="2" applyNumberFormat="1" applyFont="1" applyBorder="1" applyAlignment="1" applyProtection="1">
      <alignment horizontal="left" vertical="center"/>
      <protection locked="0"/>
    </xf>
    <xf numFmtId="177" fontId="0" fillId="0" borderId="1" xfId="2" applyNumberFormat="1" applyFont="1" applyBorder="1" applyAlignment="1" applyProtection="1">
      <alignment horizontal="left" vertical="center"/>
      <protection locked="0"/>
    </xf>
    <xf numFmtId="0" fontId="37" fillId="0" borderId="41" xfId="0" applyFont="1"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37" fillId="2" borderId="12" xfId="0" applyFont="1" applyFill="1" applyBorder="1" applyAlignment="1">
      <alignment vertical="center"/>
    </xf>
    <xf numFmtId="0" fontId="37" fillId="4" borderId="13" xfId="0" applyFont="1" applyFill="1" applyBorder="1" applyAlignment="1">
      <alignment horizontal="center" vertical="center"/>
    </xf>
    <xf numFmtId="0" fontId="37" fillId="4" borderId="15" xfId="0" applyFont="1" applyFill="1" applyBorder="1" applyAlignment="1">
      <alignment horizontal="center" vertical="center"/>
    </xf>
    <xf numFmtId="49" fontId="37" fillId="0" borderId="10" xfId="0" applyNumberFormat="1" applyFont="1" applyBorder="1" applyAlignment="1" applyProtection="1">
      <alignment horizontal="left" vertical="center" wrapText="1"/>
      <protection locked="0"/>
    </xf>
    <xf numFmtId="49" fontId="37" fillId="0" borderId="9" xfId="0" applyNumberFormat="1" applyFon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0" fontId="37" fillId="2" borderId="6" xfId="0" applyFont="1" applyFill="1" applyBorder="1" applyAlignment="1">
      <alignment horizontal="left" vertical="center"/>
    </xf>
    <xf numFmtId="0" fontId="37" fillId="2" borderId="3" xfId="0" applyFont="1" applyFill="1" applyBorder="1" applyAlignment="1">
      <alignment horizontal="left" vertical="center"/>
    </xf>
    <xf numFmtId="0" fontId="37" fillId="2" borderId="15" xfId="0" applyFont="1" applyFill="1" applyBorder="1" applyAlignment="1">
      <alignment horizontal="left" vertical="center"/>
    </xf>
    <xf numFmtId="0" fontId="37" fillId="2" borderId="7" xfId="0" applyFont="1" applyFill="1" applyBorder="1" applyAlignment="1">
      <alignment horizontal="left" vertical="center"/>
    </xf>
    <xf numFmtId="0" fontId="39" fillId="0" borderId="7" xfId="0" applyFont="1" applyBorder="1" applyAlignment="1">
      <alignment horizontal="center" vertical="center"/>
    </xf>
    <xf numFmtId="0" fontId="37" fillId="2" borderId="5" xfId="0" applyFont="1" applyFill="1" applyBorder="1" applyAlignment="1">
      <alignment horizontal="center" vertical="center" wrapText="1"/>
    </xf>
    <xf numFmtId="0" fontId="37" fillId="2" borderId="1" xfId="0" applyFont="1" applyFill="1" applyBorder="1" applyAlignment="1">
      <alignment horizontal="center" vertical="center" wrapText="1"/>
    </xf>
    <xf numFmtId="49" fontId="37" fillId="0" borderId="41" xfId="0" applyNumberFormat="1" applyFont="1" applyBorder="1" applyAlignment="1" applyProtection="1">
      <alignment horizontal="left" vertical="center"/>
      <protection locked="0"/>
    </xf>
    <xf numFmtId="49" fontId="0" fillId="0" borderId="40" xfId="0" applyNumberFormat="1" applyBorder="1" applyAlignment="1" applyProtection="1">
      <alignment horizontal="left" vertical="center"/>
      <protection locked="0"/>
    </xf>
    <xf numFmtId="0" fontId="37" fillId="2" borderId="34" xfId="0" applyFont="1" applyFill="1" applyBorder="1" applyAlignment="1">
      <alignment horizontal="left" vertical="center" wrapText="1" indent="1"/>
    </xf>
    <xf numFmtId="0" fontId="0" fillId="0" borderId="32" xfId="0" applyBorder="1" applyAlignment="1">
      <alignment horizontal="left" vertical="center" indent="1"/>
    </xf>
    <xf numFmtId="0" fontId="37" fillId="2" borderId="9" xfId="0" applyFont="1" applyFill="1" applyBorder="1" applyAlignment="1">
      <alignment horizontal="left" vertical="center" wrapText="1" indent="1"/>
    </xf>
    <xf numFmtId="0" fontId="0" fillId="0" borderId="10"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vertical="center"/>
    </xf>
    <xf numFmtId="0" fontId="37" fillId="2" borderId="12" xfId="0" applyFont="1" applyFill="1" applyBorder="1" applyAlignment="1">
      <alignment horizontal="left" vertical="top" wrapText="1"/>
    </xf>
    <xf numFmtId="0" fontId="37" fillId="2" borderId="15" xfId="0" applyFont="1" applyFill="1" applyBorder="1" applyAlignment="1">
      <alignment vertical="top"/>
    </xf>
    <xf numFmtId="0" fontId="37" fillId="2" borderId="7" xfId="0" applyFont="1" applyFill="1" applyBorder="1" applyAlignment="1">
      <alignment vertical="top"/>
    </xf>
    <xf numFmtId="0" fontId="0" fillId="2" borderId="3" xfId="0" applyFill="1" applyBorder="1" applyAlignment="1">
      <alignment horizontal="left" vertical="center" wrapText="1" indent="1"/>
    </xf>
    <xf numFmtId="0" fontId="37" fillId="2" borderId="14" xfId="0" applyFont="1" applyFill="1" applyBorder="1" applyAlignment="1">
      <alignment horizontal="center" vertical="center" wrapText="1"/>
    </xf>
    <xf numFmtId="180" fontId="37" fillId="0" borderId="3" xfId="0" applyNumberFormat="1" applyFont="1" applyBorder="1" applyAlignment="1" applyProtection="1">
      <alignment horizontal="left" vertical="center"/>
      <protection locked="0"/>
    </xf>
    <xf numFmtId="180" fontId="37" fillId="0" borderId="2" xfId="0" applyNumberFormat="1" applyFont="1" applyBorder="1" applyAlignment="1" applyProtection="1">
      <alignment horizontal="left" vertical="center"/>
      <protection locked="0"/>
    </xf>
    <xf numFmtId="180" fontId="0" fillId="0" borderId="1" xfId="0" applyNumberFormat="1" applyBorder="1" applyAlignment="1" applyProtection="1">
      <alignment horizontal="left" vertical="center"/>
      <protection locked="0"/>
    </xf>
    <xf numFmtId="0" fontId="37" fillId="0" borderId="0" xfId="0" applyFont="1" applyBorder="1">
      <alignment vertical="center"/>
    </xf>
    <xf numFmtId="0" fontId="15" fillId="0" borderId="0" xfId="1" applyFont="1" applyFill="1" applyBorder="1" applyAlignment="1">
      <alignment horizontal="left" vertical="center" shrinkToFit="1"/>
    </xf>
    <xf numFmtId="0" fontId="5" fillId="0" borderId="11" xfId="1" applyFont="1" applyFill="1" applyBorder="1" applyAlignment="1">
      <alignment horizontal="left" vertical="center" shrinkToFit="1"/>
    </xf>
    <xf numFmtId="0" fontId="5" fillId="0" borderId="9" xfId="1" applyFont="1" applyFill="1" applyBorder="1" applyAlignment="1">
      <alignment horizontal="left" vertical="center" shrinkToFit="1"/>
    </xf>
    <xf numFmtId="0" fontId="31" fillId="0" borderId="9" xfId="1" applyNumberFormat="1" applyFont="1" applyFill="1" applyBorder="1" applyAlignment="1">
      <alignment horizontal="left" vertical="top" shrinkToFit="1"/>
    </xf>
    <xf numFmtId="0" fontId="31" fillId="0" borderId="10" xfId="1" applyNumberFormat="1" applyFont="1" applyFill="1" applyBorder="1" applyAlignment="1">
      <alignment horizontal="left" vertical="top" shrinkToFit="1"/>
    </xf>
    <xf numFmtId="0" fontId="12" fillId="0" borderId="4" xfId="1" applyFont="1" applyFill="1" applyBorder="1" applyAlignment="1">
      <alignment horizontal="center" vertical="center" textRotation="255"/>
    </xf>
    <xf numFmtId="0" fontId="12" fillId="0" borderId="12" xfId="1" applyFont="1" applyFill="1" applyBorder="1" applyAlignment="1">
      <alignment horizontal="center" vertical="center" textRotation="255"/>
    </xf>
    <xf numFmtId="0" fontId="12" fillId="0" borderId="14" xfId="1" applyFont="1" applyFill="1" applyBorder="1" applyAlignment="1">
      <alignment horizontal="center" vertical="center" textRotation="255"/>
    </xf>
    <xf numFmtId="0" fontId="15" fillId="0" borderId="11" xfId="1" applyFont="1" applyFill="1" applyBorder="1" applyAlignment="1">
      <alignment horizontal="left" vertical="center"/>
    </xf>
    <xf numFmtId="0" fontId="15" fillId="0" borderId="9" xfId="1" applyFont="1" applyFill="1" applyBorder="1" applyAlignment="1">
      <alignment horizontal="left" vertical="center"/>
    </xf>
    <xf numFmtId="0" fontId="14" fillId="0" borderId="9" xfId="1" applyFont="1" applyFill="1" applyBorder="1" applyAlignment="1">
      <alignment horizontal="left" vertical="center"/>
    </xf>
    <xf numFmtId="0" fontId="31" fillId="0" borderId="9" xfId="1" applyFont="1" applyFill="1" applyBorder="1" applyAlignment="1">
      <alignment horizontal="center" vertical="center"/>
    </xf>
    <xf numFmtId="0" fontId="15" fillId="0" borderId="13" xfId="1" applyFont="1" applyFill="1" applyBorder="1" applyAlignment="1">
      <alignment horizontal="left" vertical="center"/>
    </xf>
    <xf numFmtId="0" fontId="15" fillId="0" borderId="0" xfId="1" applyFont="1" applyFill="1" applyBorder="1" applyAlignment="1">
      <alignment horizontal="left" vertical="center"/>
    </xf>
    <xf numFmtId="0" fontId="31" fillId="0" borderId="0" xfId="1" applyFont="1" applyFill="1" applyBorder="1" applyAlignment="1">
      <alignment horizontal="center" vertical="center"/>
    </xf>
    <xf numFmtId="0" fontId="31" fillId="0" borderId="13" xfId="1" applyFont="1" applyFill="1" applyBorder="1" applyAlignment="1">
      <alignment horizontal="left" vertical="top" wrapText="1"/>
    </xf>
    <xf numFmtId="0" fontId="31" fillId="0" borderId="0" xfId="1" applyFont="1" applyFill="1" applyBorder="1" applyAlignment="1">
      <alignment horizontal="left" vertical="top" wrapText="1"/>
    </xf>
    <xf numFmtId="0" fontId="31" fillId="0" borderId="6" xfId="1" applyFont="1" applyFill="1" applyBorder="1" applyAlignment="1">
      <alignment horizontal="left" vertical="top" wrapText="1"/>
    </xf>
    <xf numFmtId="0" fontId="15" fillId="0" borderId="11" xfId="1" applyFont="1" applyFill="1" applyBorder="1" applyAlignment="1">
      <alignment horizontal="left"/>
    </xf>
    <xf numFmtId="0" fontId="15" fillId="0" borderId="9" xfId="1" applyFont="1" applyFill="1" applyBorder="1" applyAlignment="1">
      <alignment horizontal="left"/>
    </xf>
    <xf numFmtId="0" fontId="15" fillId="0" borderId="9" xfId="1" applyFont="1" applyFill="1" applyBorder="1" applyAlignment="1">
      <alignment horizontal="center" vertical="center"/>
    </xf>
    <xf numFmtId="0" fontId="15" fillId="0" borderId="11" xfId="1" applyFont="1" applyFill="1" applyBorder="1" applyAlignment="1">
      <alignment horizontal="left" vertical="center" shrinkToFit="1"/>
    </xf>
    <xf numFmtId="0" fontId="15" fillId="0" borderId="9" xfId="1" applyFont="1" applyFill="1" applyBorder="1" applyAlignment="1">
      <alignment horizontal="left" vertical="center" shrinkToFit="1"/>
    </xf>
    <xf numFmtId="0" fontId="31" fillId="0" borderId="9" xfId="1" applyFont="1" applyFill="1" applyBorder="1" applyAlignment="1">
      <alignment horizontal="center" vertical="center" shrinkToFit="1"/>
    </xf>
    <xf numFmtId="0" fontId="31" fillId="0" borderId="26" xfId="1" applyFont="1" applyFill="1" applyBorder="1" applyAlignment="1">
      <alignment horizontal="center" vertical="center" shrinkToFit="1"/>
    </xf>
    <xf numFmtId="0" fontId="15" fillId="0" borderId="24" xfId="1" applyFont="1" applyFill="1" applyBorder="1" applyAlignment="1">
      <alignment horizontal="left" shrinkToFit="1"/>
    </xf>
    <xf numFmtId="0" fontId="15" fillId="0" borderId="9" xfId="1" applyFont="1" applyFill="1" applyBorder="1" applyAlignment="1">
      <alignment horizontal="left" shrinkToFit="1"/>
    </xf>
    <xf numFmtId="0" fontId="14" fillId="0" borderId="9" xfId="1" applyFont="1" applyFill="1" applyBorder="1" applyAlignment="1">
      <alignment horizontal="center" vertical="center"/>
    </xf>
    <xf numFmtId="0" fontId="14" fillId="0" borderId="10" xfId="1" applyFont="1" applyFill="1" applyBorder="1" applyAlignment="1">
      <alignment horizontal="center" vertical="center"/>
    </xf>
    <xf numFmtId="0" fontId="15" fillId="0" borderId="15" xfId="1" applyFont="1" applyFill="1" applyBorder="1" applyAlignment="1">
      <alignment horizontal="left" vertical="center"/>
    </xf>
    <xf numFmtId="0" fontId="15" fillId="0" borderId="7" xfId="1" applyFont="1" applyFill="1" applyBorder="1" applyAlignment="1">
      <alignment horizontal="left" vertical="center"/>
    </xf>
    <xf numFmtId="0" fontId="14" fillId="0" borderId="7" xfId="1" applyFont="1" applyFill="1" applyBorder="1" applyAlignment="1">
      <alignment horizontal="left" vertical="center" shrinkToFit="1"/>
    </xf>
    <xf numFmtId="0" fontId="14" fillId="0" borderId="8" xfId="1" applyFont="1" applyFill="1" applyBorder="1" applyAlignment="1">
      <alignment horizontal="left" vertical="center" shrinkToFit="1"/>
    </xf>
    <xf numFmtId="0" fontId="15" fillId="0" borderId="13" xfId="1" applyFont="1" applyFill="1" applyBorder="1" applyAlignment="1">
      <alignment horizontal="left" vertical="center" shrinkToFit="1"/>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4" fillId="0" borderId="0" xfId="1" applyFont="1" applyFill="1" applyBorder="1" applyAlignment="1">
      <alignment vertical="center" shrinkToFit="1"/>
    </xf>
    <xf numFmtId="0" fontId="14" fillId="0" borderId="9" xfId="1" applyFont="1" applyFill="1" applyBorder="1" applyAlignment="1">
      <alignment vertical="center" shrinkToFit="1"/>
    </xf>
    <xf numFmtId="0" fontId="14" fillId="0" borderId="10" xfId="1" applyFont="1" applyFill="1" applyBorder="1" applyAlignment="1">
      <alignment vertical="center" shrinkToFit="1"/>
    </xf>
    <xf numFmtId="0" fontId="32" fillId="0" borderId="0" xfId="1" applyFont="1" applyFill="1" applyBorder="1" applyAlignment="1">
      <alignment horizontal="left"/>
    </xf>
    <xf numFmtId="0" fontId="15" fillId="0" borderId="13" xfId="1" applyFont="1" applyFill="1" applyBorder="1" applyAlignment="1">
      <alignment horizontal="left"/>
    </xf>
    <xf numFmtId="0" fontId="15" fillId="0" borderId="0" xfId="1" applyFont="1" applyFill="1" applyBorder="1" applyAlignment="1">
      <alignment horizontal="left"/>
    </xf>
    <xf numFmtId="0" fontId="15" fillId="0" borderId="15"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4" fillId="0" borderId="7" xfId="1" applyFont="1" applyFill="1" applyBorder="1" applyAlignment="1">
      <alignment horizontal="center" vertical="center"/>
    </xf>
    <xf numFmtId="0" fontId="15" fillId="0" borderId="6" xfId="1" applyFont="1" applyFill="1" applyBorder="1" applyAlignment="1">
      <alignment horizontal="left"/>
    </xf>
    <xf numFmtId="0" fontId="31" fillId="0" borderId="7" xfId="1" applyFont="1" applyFill="1" applyBorder="1" applyAlignment="1">
      <alignment horizontal="left" vertical="top" wrapText="1"/>
    </xf>
    <xf numFmtId="0" fontId="31" fillId="0" borderId="8" xfId="1" applyFont="1" applyFill="1" applyBorder="1" applyAlignment="1">
      <alignment horizontal="left" vertical="top" wrapText="1"/>
    </xf>
    <xf numFmtId="0" fontId="15" fillId="0" borderId="27" xfId="1" applyFont="1" applyFill="1" applyBorder="1" applyAlignment="1">
      <alignment horizontal="left" shrinkToFit="1"/>
    </xf>
    <xf numFmtId="0" fontId="15" fillId="0" borderId="0" xfId="1" applyFont="1" applyFill="1" applyBorder="1" applyAlignment="1">
      <alignment horizontal="left" shrinkToFit="1"/>
    </xf>
    <xf numFmtId="0" fontId="31" fillId="0" borderId="7" xfId="1" applyFont="1" applyFill="1" applyBorder="1" applyAlignment="1">
      <alignment horizontal="center" vertical="center" shrinkToFit="1"/>
    </xf>
    <xf numFmtId="0" fontId="15" fillId="0" borderId="25" xfId="1" applyFont="1" applyFill="1" applyBorder="1" applyAlignment="1">
      <alignment horizontal="left" shrinkToFit="1"/>
    </xf>
    <xf numFmtId="0" fontId="15" fillId="0" borderId="7" xfId="1" applyFont="1" applyFill="1" applyBorder="1" applyAlignment="1">
      <alignment horizontal="left" shrinkToFit="1"/>
    </xf>
    <xf numFmtId="0" fontId="14" fillId="0" borderId="8" xfId="1" applyFont="1" applyFill="1" applyBorder="1" applyAlignment="1">
      <alignment horizontal="center" vertical="center"/>
    </xf>
    <xf numFmtId="0" fontId="31" fillId="0" borderId="9" xfId="1" applyFont="1" applyFill="1" applyBorder="1" applyAlignment="1">
      <alignment horizontal="center"/>
    </xf>
    <xf numFmtId="38" fontId="31" fillId="0" borderId="9" xfId="2" applyFont="1" applyFill="1" applyBorder="1" applyAlignment="1">
      <alignment horizontal="center" vertical="center"/>
    </xf>
    <xf numFmtId="0" fontId="15" fillId="0" borderId="9" xfId="1" applyFont="1" applyFill="1" applyBorder="1" applyAlignment="1">
      <alignment horizontal="center"/>
    </xf>
    <xf numFmtId="0" fontId="31" fillId="0" borderId="9" xfId="1" applyFont="1" applyFill="1" applyBorder="1" applyAlignment="1">
      <alignment vertical="top" wrapText="1"/>
    </xf>
    <xf numFmtId="0" fontId="31" fillId="0" borderId="10" xfId="1" applyFont="1" applyFill="1" applyBorder="1" applyAlignment="1">
      <alignment vertical="top" wrapText="1"/>
    </xf>
    <xf numFmtId="0" fontId="31" fillId="0" borderId="7" xfId="1" applyFont="1" applyFill="1" applyBorder="1" applyAlignment="1">
      <alignment vertical="top" wrapText="1"/>
    </xf>
    <xf numFmtId="0" fontId="31" fillId="0" borderId="8" xfId="1" applyFont="1" applyFill="1" applyBorder="1" applyAlignment="1">
      <alignment vertical="top" wrapText="1"/>
    </xf>
    <xf numFmtId="0" fontId="12" fillId="0" borderId="4"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31" fillId="0" borderId="11" xfId="1" applyFont="1" applyFill="1" applyBorder="1" applyAlignment="1">
      <alignment horizontal="left" vertical="top" wrapText="1"/>
    </xf>
    <xf numFmtId="0" fontId="31" fillId="0" borderId="9" xfId="1" applyFont="1" applyFill="1" applyBorder="1" applyAlignment="1">
      <alignment horizontal="left" vertical="top" wrapText="1"/>
    </xf>
    <xf numFmtId="0" fontId="31" fillId="0" borderId="10" xfId="1" applyFont="1" applyFill="1" applyBorder="1" applyAlignment="1">
      <alignment horizontal="left" vertical="top" wrapText="1"/>
    </xf>
    <xf numFmtId="0" fontId="31" fillId="0" borderId="15" xfId="1" applyFont="1" applyFill="1" applyBorder="1" applyAlignment="1">
      <alignment horizontal="left" vertical="top" wrapText="1"/>
    </xf>
    <xf numFmtId="0" fontId="31" fillId="0" borderId="9" xfId="1" applyFont="1" applyFill="1" applyBorder="1" applyAlignment="1">
      <alignment horizontal="left"/>
    </xf>
    <xf numFmtId="0" fontId="31" fillId="0" borderId="10" xfId="1" applyFont="1" applyFill="1" applyBorder="1" applyAlignment="1">
      <alignment horizontal="left"/>
    </xf>
    <xf numFmtId="0" fontId="15" fillId="0" borderId="0" xfId="1" applyFont="1" applyFill="1" applyBorder="1" applyAlignment="1">
      <alignment horizontal="center" vertical="center"/>
    </xf>
    <xf numFmtId="0" fontId="15" fillId="0" borderId="6" xfId="1" applyFont="1" applyFill="1" applyBorder="1" applyAlignment="1">
      <alignment horizontal="center" vertical="center"/>
    </xf>
    <xf numFmtId="0" fontId="31" fillId="0" borderId="13" xfId="1" applyFont="1" applyFill="1" applyBorder="1" applyAlignment="1">
      <alignment horizontal="left" vertical="center"/>
    </xf>
    <xf numFmtId="0" fontId="31" fillId="0" borderId="0" xfId="1" applyFont="1" applyFill="1" applyBorder="1" applyAlignment="1">
      <alignment horizontal="left" vertical="center"/>
    </xf>
    <xf numFmtId="0" fontId="31" fillId="0" borderId="11" xfId="1" applyFont="1" applyFill="1" applyBorder="1" applyAlignment="1">
      <alignment horizontal="center" vertical="center"/>
    </xf>
    <xf numFmtId="0" fontId="12" fillId="0" borderId="11" xfId="1" applyFont="1" applyFill="1" applyBorder="1" applyAlignment="1">
      <alignment horizontal="center" vertical="center" textRotation="255"/>
    </xf>
    <xf numFmtId="0" fontId="12" fillId="0" borderId="13" xfId="1" applyFont="1" applyFill="1" applyBorder="1" applyAlignment="1">
      <alignment horizontal="center" vertical="center" textRotation="255"/>
    </xf>
    <xf numFmtId="0" fontId="12" fillId="0" borderId="15" xfId="1" applyFont="1" applyFill="1" applyBorder="1" applyAlignment="1">
      <alignment horizontal="center" vertical="center" textRotation="255"/>
    </xf>
    <xf numFmtId="0" fontId="15" fillId="0" borderId="13"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15" fillId="0" borderId="7" xfId="1" applyFont="1" applyFill="1" applyBorder="1" applyAlignment="1">
      <alignment horizontal="center" vertical="center" wrapText="1"/>
    </xf>
    <xf numFmtId="38" fontId="31" fillId="0" borderId="0" xfId="2" applyFont="1" applyFill="1" applyBorder="1" applyAlignment="1">
      <alignment horizontal="center" vertical="center" shrinkToFit="1"/>
    </xf>
    <xf numFmtId="0" fontId="15" fillId="0" borderId="13" xfId="1" applyFont="1" applyFill="1" applyBorder="1" applyAlignment="1">
      <alignment vertical="center" shrinkToFit="1"/>
    </xf>
    <xf numFmtId="0" fontId="15" fillId="0" borderId="0" xfId="1" applyFont="1" applyFill="1" applyBorder="1" applyAlignment="1">
      <alignment vertical="center" shrinkToFit="1"/>
    </xf>
    <xf numFmtId="0" fontId="35" fillId="0" borderId="0" xfId="1" applyFont="1" applyFill="1" applyBorder="1" applyAlignment="1">
      <alignment horizontal="left" vertical="center" wrapText="1" shrinkToFit="1"/>
    </xf>
    <xf numFmtId="0" fontId="35" fillId="0" borderId="6" xfId="1" applyFont="1" applyFill="1" applyBorder="1" applyAlignment="1">
      <alignment horizontal="left" vertical="center" wrapText="1" shrinkToFit="1"/>
    </xf>
    <xf numFmtId="0" fontId="31" fillId="0" borderId="0" xfId="1" applyFont="1" applyFill="1" applyBorder="1" applyAlignment="1">
      <alignment horizontal="left" vertical="top"/>
    </xf>
    <xf numFmtId="0" fontId="31" fillId="0" borderId="6" xfId="1" applyFont="1" applyFill="1" applyBorder="1" applyAlignment="1">
      <alignment horizontal="left" vertical="top"/>
    </xf>
    <xf numFmtId="0" fontId="31" fillId="0" borderId="7" xfId="1" applyFont="1" applyFill="1" applyBorder="1" applyAlignment="1">
      <alignment horizontal="left" vertical="top"/>
    </xf>
    <xf numFmtId="0" fontId="31" fillId="0" borderId="8" xfId="1" applyFont="1" applyFill="1" applyBorder="1" applyAlignment="1">
      <alignment horizontal="left" vertical="top"/>
    </xf>
    <xf numFmtId="0" fontId="15" fillId="0" borderId="25" xfId="1" applyFont="1" applyFill="1" applyBorder="1" applyAlignment="1">
      <alignment horizontal="center" vertical="center"/>
    </xf>
    <xf numFmtId="0" fontId="15" fillId="0" borderId="7" xfId="1" applyFont="1" applyFill="1" applyBorder="1" applyAlignment="1">
      <alignment horizontal="center" vertical="center"/>
    </xf>
    <xf numFmtId="0" fontId="14" fillId="0" borderId="9" xfId="1" applyFont="1" applyFill="1" applyBorder="1" applyAlignment="1">
      <alignment horizontal="center"/>
    </xf>
    <xf numFmtId="0" fontId="14" fillId="0" borderId="26" xfId="1" applyFont="1" applyFill="1" applyBorder="1" applyAlignment="1">
      <alignment horizontal="center"/>
    </xf>
    <xf numFmtId="0" fontId="15" fillId="0" borderId="24" xfId="1" applyFont="1" applyFill="1" applyBorder="1" applyAlignment="1">
      <alignment horizontal="center"/>
    </xf>
    <xf numFmtId="0" fontId="14" fillId="0" borderId="10" xfId="1" applyFont="1" applyFill="1" applyBorder="1" applyAlignment="1">
      <alignment horizontal="left" vertical="center"/>
    </xf>
    <xf numFmtId="0" fontId="31" fillId="0" borderId="9" xfId="1" applyFont="1" applyFill="1" applyBorder="1" applyAlignment="1">
      <alignment horizontal="left" vertical="center"/>
    </xf>
    <xf numFmtId="0" fontId="31" fillId="0" borderId="5" xfId="1" applyFont="1" applyFill="1" applyBorder="1" applyAlignment="1">
      <alignment horizontal="left" vertical="top" wrapText="1"/>
    </xf>
    <xf numFmtId="0" fontId="31" fillId="0" borderId="7" xfId="1" applyFont="1" applyFill="1" applyBorder="1" applyAlignment="1">
      <alignment horizontal="left" vertical="center" shrinkToFit="1"/>
    </xf>
    <xf numFmtId="38" fontId="31" fillId="0" borderId="7" xfId="2" applyFont="1" applyFill="1" applyBorder="1" applyAlignment="1">
      <alignment horizontal="right" vertical="center" shrinkToFit="1"/>
    </xf>
    <xf numFmtId="0" fontId="31" fillId="0" borderId="7" xfId="1" applyFont="1" applyFill="1" applyBorder="1" applyAlignment="1">
      <alignment horizontal="center" vertical="center"/>
    </xf>
    <xf numFmtId="0" fontId="31" fillId="0" borderId="0" xfId="1" applyFont="1" applyFill="1" applyBorder="1" applyAlignment="1">
      <alignment horizontal="left" vertical="center" shrinkToFit="1"/>
    </xf>
    <xf numFmtId="38" fontId="31" fillId="0" borderId="0" xfId="2" applyFont="1" applyFill="1" applyBorder="1" applyAlignment="1">
      <alignment horizontal="right" vertical="center" shrinkToFit="1"/>
    </xf>
    <xf numFmtId="0" fontId="14" fillId="0" borderId="7" xfId="1" applyFont="1" applyFill="1" applyBorder="1" applyAlignment="1">
      <alignment horizontal="center"/>
    </xf>
    <xf numFmtId="0" fontId="14" fillId="0" borderId="28" xfId="1" applyFont="1" applyFill="1" applyBorder="1" applyAlignment="1">
      <alignment horizontal="center"/>
    </xf>
    <xf numFmtId="0" fontId="14" fillId="0" borderId="7" xfId="1" applyFont="1" applyFill="1" applyBorder="1" applyAlignment="1">
      <alignment horizontal="left" vertical="center"/>
    </xf>
    <xf numFmtId="0" fontId="14" fillId="0" borderId="8" xfId="1" applyFont="1" applyFill="1" applyBorder="1" applyAlignment="1">
      <alignment horizontal="left" vertical="center"/>
    </xf>
    <xf numFmtId="0" fontId="12" fillId="0" borderId="5" xfId="1" applyFont="1" applyFill="1" applyBorder="1" applyAlignment="1">
      <alignment horizontal="center" vertical="center" wrapText="1"/>
    </xf>
    <xf numFmtId="0" fontId="12" fillId="0" borderId="5" xfId="1" applyFont="1" applyFill="1" applyBorder="1" applyAlignment="1">
      <alignment horizontal="center" vertical="center"/>
    </xf>
    <xf numFmtId="0" fontId="32" fillId="0" borderId="1" xfId="1" applyFont="1" applyFill="1" applyBorder="1" applyAlignment="1">
      <alignment horizontal="left" vertical="center" shrinkToFit="1"/>
    </xf>
    <xf numFmtId="0" fontId="32" fillId="0" borderId="2" xfId="1" applyFont="1" applyFill="1" applyBorder="1" applyAlignment="1">
      <alignment horizontal="left" vertical="center" shrinkToFit="1"/>
    </xf>
    <xf numFmtId="0" fontId="32" fillId="0" borderId="3" xfId="1" applyFont="1" applyFill="1" applyBorder="1" applyAlignment="1">
      <alignment horizontal="left" vertical="center" shrinkToFit="1"/>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14" fillId="0" borderId="3" xfId="1" applyFont="1" applyFill="1" applyBorder="1" applyAlignment="1">
      <alignment horizontal="center" vertical="center"/>
    </xf>
    <xf numFmtId="0" fontId="31" fillId="0" borderId="10" xfId="1" applyFont="1" applyFill="1" applyBorder="1" applyAlignment="1">
      <alignment horizontal="left" vertical="center"/>
    </xf>
    <xf numFmtId="0" fontId="31" fillId="0" borderId="6" xfId="1" applyFont="1" applyFill="1" applyBorder="1" applyAlignment="1">
      <alignment horizontal="left" vertical="center"/>
    </xf>
    <xf numFmtId="0" fontId="31" fillId="0" borderId="1" xfId="1" applyFont="1" applyFill="1" applyBorder="1" applyAlignment="1">
      <alignment horizontal="center" vertical="center" shrinkToFit="1"/>
    </xf>
    <xf numFmtId="0" fontId="31" fillId="0" borderId="3" xfId="1" applyFont="1" applyFill="1" applyBorder="1" applyAlignment="1">
      <alignment horizontal="center" vertical="center" shrinkToFit="1"/>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8" fillId="0" borderId="2" xfId="1" applyFont="1" applyFill="1" applyBorder="1" applyAlignment="1">
      <alignment horizontal="center"/>
    </xf>
    <xf numFmtId="0" fontId="29" fillId="0" borderId="1" xfId="1" applyFont="1" applyFill="1" applyBorder="1" applyAlignment="1">
      <alignment horizontal="center" shrinkToFit="1"/>
    </xf>
    <xf numFmtId="0" fontId="29" fillId="0" borderId="2" xfId="1" applyFont="1" applyFill="1" applyBorder="1" applyAlignment="1">
      <alignment horizontal="center" shrinkToFit="1"/>
    </xf>
    <xf numFmtId="0" fontId="29" fillId="0" borderId="3" xfId="1" applyFont="1" applyFill="1" applyBorder="1" applyAlignment="1">
      <alignment horizontal="center" shrinkToFit="1"/>
    </xf>
    <xf numFmtId="0" fontId="12" fillId="0" borderId="5" xfId="1" applyFont="1" applyFill="1" applyBorder="1" applyAlignment="1">
      <alignment horizontal="center" vertical="center" shrinkToFit="1"/>
    </xf>
    <xf numFmtId="0" fontId="32" fillId="0" borderId="1" xfId="1" applyFont="1" applyFill="1" applyBorder="1" applyAlignment="1">
      <alignment horizontal="center" vertical="center"/>
    </xf>
    <xf numFmtId="0" fontId="32" fillId="0" borderId="2" xfId="1" applyFont="1" applyFill="1" applyBorder="1" applyAlignment="1">
      <alignment horizontal="center" vertical="center"/>
    </xf>
    <xf numFmtId="38" fontId="31" fillId="0" borderId="7" xfId="2" applyFont="1" applyFill="1" applyBorder="1" applyAlignment="1">
      <alignment horizontal="right" vertical="center"/>
    </xf>
    <xf numFmtId="0" fontId="5" fillId="0" borderId="1"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12" fillId="0" borderId="1" xfId="1" applyFont="1" applyFill="1" applyBorder="1" applyAlignment="1">
      <alignment horizontal="center" vertical="center"/>
    </xf>
    <xf numFmtId="0" fontId="12" fillId="0" borderId="3" xfId="1" applyFont="1" applyFill="1" applyBorder="1" applyAlignment="1">
      <alignment horizontal="center" vertical="center"/>
    </xf>
    <xf numFmtId="0" fontId="33" fillId="0" borderId="7" xfId="1" applyFont="1" applyFill="1" applyBorder="1" applyAlignment="1">
      <alignment horizontal="center" vertical="center" shrinkToFit="1"/>
    </xf>
    <xf numFmtId="38" fontId="31" fillId="0" borderId="0" xfId="2" applyFont="1" applyFill="1" applyBorder="1" applyAlignment="1">
      <alignment horizontal="right" vertical="center"/>
    </xf>
    <xf numFmtId="0" fontId="33" fillId="0" borderId="9" xfId="1" applyFont="1" applyFill="1" applyBorder="1" applyAlignment="1">
      <alignment horizontal="center" vertical="center" shrinkToFit="1"/>
    </xf>
    <xf numFmtId="179" fontId="31" fillId="0" borderId="0" xfId="2" applyNumberFormat="1" applyFont="1" applyFill="1" applyBorder="1" applyAlignment="1">
      <alignment horizontal="right" vertical="center"/>
    </xf>
    <xf numFmtId="0" fontId="31" fillId="0" borderId="0" xfId="1" applyFont="1" applyFill="1" applyBorder="1" applyAlignment="1">
      <alignment horizontal="left" vertical="top" shrinkToFit="1"/>
    </xf>
    <xf numFmtId="0" fontId="31" fillId="0" borderId="6" xfId="1" applyFont="1" applyFill="1" applyBorder="1" applyAlignment="1">
      <alignment horizontal="left" vertical="top" shrinkToFit="1"/>
    </xf>
    <xf numFmtId="0" fontId="4" fillId="0" borderId="7" xfId="1" applyFont="1" applyFill="1" applyBorder="1" applyAlignment="1">
      <alignment horizontal="left"/>
    </xf>
    <xf numFmtId="0" fontId="15" fillId="0" borderId="7" xfId="1" applyFont="1" applyFill="1" applyBorder="1" applyAlignment="1">
      <alignment horizontal="center"/>
    </xf>
    <xf numFmtId="0" fontId="14" fillId="0" borderId="8" xfId="1" applyFont="1" applyFill="1" applyBorder="1" applyAlignment="1">
      <alignment horizontal="center"/>
    </xf>
    <xf numFmtId="0" fontId="32" fillId="0" borderId="0" xfId="1" applyFont="1" applyFill="1" applyBorder="1" applyAlignment="1">
      <alignment horizontal="center" vertical="top"/>
    </xf>
    <xf numFmtId="0" fontId="31" fillId="0" borderId="0" xfId="2" applyNumberFormat="1" applyFont="1" applyFill="1" applyBorder="1" applyAlignment="1">
      <alignment horizontal="right" vertical="center"/>
    </xf>
    <xf numFmtId="0" fontId="15" fillId="0" borderId="6" xfId="1" applyFont="1" applyFill="1" applyBorder="1" applyAlignment="1">
      <alignment horizontal="left" vertical="center"/>
    </xf>
    <xf numFmtId="0" fontId="15" fillId="0" borderId="15" xfId="1" applyFont="1" applyFill="1" applyBorder="1" applyAlignment="1">
      <alignment horizontal="left"/>
    </xf>
    <xf numFmtId="0" fontId="15" fillId="0" borderId="7" xfId="1" applyFont="1" applyFill="1" applyBorder="1" applyAlignment="1">
      <alignment horizontal="left"/>
    </xf>
    <xf numFmtId="0" fontId="31" fillId="0" borderId="7" xfId="1" applyFont="1" applyFill="1" applyBorder="1" applyAlignment="1"/>
    <xf numFmtId="0" fontId="31" fillId="0" borderId="8" xfId="1" applyFont="1" applyFill="1" applyBorder="1" applyAlignment="1"/>
    <xf numFmtId="0" fontId="15" fillId="0" borderId="8" xfId="1" applyFont="1" applyFill="1" applyBorder="1" applyAlignment="1">
      <alignment horizontal="left" vertical="center" shrinkToFit="1"/>
    </xf>
    <xf numFmtId="0" fontId="31" fillId="0" borderId="7" xfId="1" applyFont="1" applyFill="1" applyBorder="1" applyAlignment="1">
      <alignment horizontal="center"/>
    </xf>
    <xf numFmtId="0" fontId="31" fillId="0" borderId="9" xfId="1" applyFont="1" applyFill="1" applyBorder="1" applyAlignment="1">
      <alignment vertical="center"/>
    </xf>
    <xf numFmtId="0" fontId="31" fillId="0" borderId="10" xfId="1" applyFont="1" applyFill="1" applyBorder="1" applyAlignment="1">
      <alignment vertical="center"/>
    </xf>
    <xf numFmtId="0" fontId="31" fillId="0" borderId="22" xfId="1" applyFont="1" applyFill="1" applyBorder="1" applyAlignment="1">
      <alignment horizontal="left" vertical="center" shrinkToFit="1"/>
    </xf>
    <xf numFmtId="0" fontId="31" fillId="0" borderId="23" xfId="1" applyFont="1" applyFill="1" applyBorder="1" applyAlignment="1">
      <alignment horizontal="left" vertical="center" shrinkToFit="1"/>
    </xf>
    <xf numFmtId="0" fontId="16" fillId="0" borderId="0" xfId="1" applyFont="1" applyFill="1" applyBorder="1" applyAlignment="1">
      <alignment horizontal="left" vertical="center"/>
    </xf>
    <xf numFmtId="0" fontId="16" fillId="0" borderId="6" xfId="1" applyFont="1" applyFill="1" applyBorder="1" applyAlignment="1">
      <alignment horizontal="left" vertical="center"/>
    </xf>
    <xf numFmtId="0" fontId="31" fillId="0" borderId="0" xfId="1" applyFont="1" applyFill="1" applyBorder="1" applyAlignment="1">
      <alignment horizontal="left" vertical="top" wrapText="1" shrinkToFit="1"/>
    </xf>
    <xf numFmtId="0" fontId="31" fillId="0" borderId="6" xfId="1" applyFont="1" applyFill="1" applyBorder="1" applyAlignment="1">
      <alignment horizontal="left" vertical="top" wrapText="1" shrinkToFit="1"/>
    </xf>
    <xf numFmtId="0" fontId="31" fillId="0" borderId="7" xfId="1" applyFont="1" applyFill="1" applyBorder="1" applyAlignment="1">
      <alignment horizontal="left" vertical="top" wrapText="1" shrinkToFit="1"/>
    </xf>
    <xf numFmtId="0" fontId="31" fillId="0" borderId="8" xfId="1" applyFont="1" applyFill="1" applyBorder="1" applyAlignment="1">
      <alignment horizontal="left" vertical="top" wrapText="1" shrinkToFit="1"/>
    </xf>
    <xf numFmtId="0" fontId="15" fillId="0" borderId="13" xfId="1" applyFont="1" applyFill="1" applyBorder="1" applyAlignment="1">
      <alignment horizontal="left" vertical="top"/>
    </xf>
    <xf numFmtId="0" fontId="15" fillId="0" borderId="0" xfId="1" applyFont="1" applyFill="1" applyBorder="1" applyAlignment="1">
      <alignment horizontal="left" vertical="top"/>
    </xf>
    <xf numFmtId="0" fontId="31" fillId="0" borderId="10" xfId="1" applyFont="1" applyFill="1" applyBorder="1" applyAlignment="1">
      <alignment horizontal="center"/>
    </xf>
    <xf numFmtId="0" fontId="15" fillId="0" borderId="16" xfId="1" applyFont="1" applyFill="1" applyBorder="1" applyAlignment="1">
      <alignment horizontal="left" vertical="center"/>
    </xf>
    <xf numFmtId="0" fontId="15" fillId="0" borderId="17" xfId="1" applyFont="1" applyFill="1" applyBorder="1" applyAlignment="1">
      <alignment horizontal="left" vertical="center"/>
    </xf>
    <xf numFmtId="0" fontId="14" fillId="0" borderId="17" xfId="1" applyFont="1" applyFill="1" applyBorder="1" applyAlignment="1">
      <alignment horizontal="center"/>
    </xf>
    <xf numFmtId="0" fontId="14" fillId="0" borderId="18" xfId="1" applyFont="1" applyFill="1" applyBorder="1" applyAlignment="1">
      <alignment horizontal="center"/>
    </xf>
    <xf numFmtId="0" fontId="15" fillId="0" borderId="19" xfId="1" applyFont="1" applyFill="1" applyBorder="1" applyAlignment="1">
      <alignment horizontal="center" vertical="center"/>
    </xf>
    <xf numFmtId="0" fontId="15" fillId="0" borderId="17" xfId="1" applyFont="1" applyFill="1" applyBorder="1" applyAlignment="1">
      <alignment horizontal="center" vertical="center"/>
    </xf>
    <xf numFmtId="178" fontId="35" fillId="0" borderId="17" xfId="1" applyNumberFormat="1" applyFont="1" applyFill="1" applyBorder="1" applyAlignment="1">
      <alignment horizontal="center" vertical="center"/>
    </xf>
    <xf numFmtId="178" fontId="35" fillId="0" borderId="18" xfId="1" applyNumberFormat="1" applyFont="1" applyFill="1" applyBorder="1" applyAlignment="1">
      <alignment horizontal="center" vertical="center"/>
    </xf>
    <xf numFmtId="0" fontId="15" fillId="0" borderId="13" xfId="1" applyFont="1" applyFill="1" applyBorder="1" applyAlignment="1">
      <alignment horizontal="left" vertical="top" shrinkToFit="1"/>
    </xf>
    <xf numFmtId="0" fontId="15" fillId="0" borderId="0" xfId="1" applyFont="1" applyFill="1" applyBorder="1" applyAlignment="1">
      <alignment horizontal="left" vertical="top" shrinkToFit="1"/>
    </xf>
    <xf numFmtId="0" fontId="15" fillId="0" borderId="15" xfId="1" applyFont="1" applyFill="1" applyBorder="1" applyAlignment="1">
      <alignment horizontal="left" vertical="top" shrinkToFit="1"/>
    </xf>
    <xf numFmtId="0" fontId="15" fillId="0" borderId="7" xfId="1" applyFont="1" applyFill="1" applyBorder="1" applyAlignment="1">
      <alignment horizontal="left" vertical="top" shrinkToFit="1"/>
    </xf>
    <xf numFmtId="0" fontId="15" fillId="0" borderId="15" xfId="1" applyFont="1" applyFill="1" applyBorder="1" applyAlignment="1">
      <alignment horizontal="left" vertical="top"/>
    </xf>
    <xf numFmtId="0" fontId="15" fillId="0" borderId="7" xfId="1" applyFont="1" applyFill="1" applyBorder="1" applyAlignment="1">
      <alignment horizontal="left" vertical="top"/>
    </xf>
    <xf numFmtId="0" fontId="14" fillId="0" borderId="0" xfId="1" applyFont="1" applyFill="1" applyBorder="1" applyAlignment="1">
      <alignment horizontal="left" vertical="top" wrapText="1" shrinkToFit="1"/>
    </xf>
    <xf numFmtId="0" fontId="14" fillId="0" borderId="6" xfId="1" applyFont="1" applyFill="1" applyBorder="1" applyAlignment="1">
      <alignment horizontal="left" vertical="top" wrapText="1" shrinkToFit="1"/>
    </xf>
    <xf numFmtId="0" fontId="14" fillId="0" borderId="7" xfId="1" applyFont="1" applyFill="1" applyBorder="1" applyAlignment="1">
      <alignment horizontal="left" vertical="top" wrapText="1" shrinkToFit="1"/>
    </xf>
    <xf numFmtId="0" fontId="14" fillId="0" borderId="8" xfId="1" applyFont="1" applyFill="1" applyBorder="1" applyAlignment="1">
      <alignment horizontal="left" vertical="top" wrapText="1" shrinkToFit="1"/>
    </xf>
    <xf numFmtId="0" fontId="31" fillId="0" borderId="19" xfId="1" applyFont="1" applyFill="1" applyBorder="1" applyAlignment="1">
      <alignment horizontal="center"/>
    </xf>
    <xf numFmtId="0" fontId="31" fillId="0" borderId="17" xfId="1" applyFont="1" applyFill="1" applyBorder="1" applyAlignment="1">
      <alignment horizontal="center"/>
    </xf>
    <xf numFmtId="0" fontId="31" fillId="0" borderId="22" xfId="1" applyFont="1" applyFill="1" applyBorder="1" applyAlignment="1">
      <alignment horizontal="left" vertical="center"/>
    </xf>
    <xf numFmtId="0" fontId="31" fillId="0" borderId="23" xfId="1" applyFont="1" applyFill="1" applyBorder="1" applyAlignment="1">
      <alignment horizontal="left" vertical="center"/>
    </xf>
    <xf numFmtId="0" fontId="31" fillId="0" borderId="7" xfId="1" applyFont="1" applyFill="1" applyBorder="1" applyAlignment="1">
      <alignment horizontal="left" vertical="center"/>
    </xf>
    <xf numFmtId="0" fontId="31" fillId="0" borderId="8" xfId="1" applyFont="1" applyFill="1" applyBorder="1" applyAlignment="1">
      <alignment horizontal="left" vertical="center"/>
    </xf>
    <xf numFmtId="0" fontId="31" fillId="0" borderId="11" xfId="1" applyFont="1" applyFill="1" applyBorder="1" applyAlignment="1">
      <alignment horizontal="left" vertical="center"/>
    </xf>
    <xf numFmtId="0" fontId="31" fillId="0" borderId="9" xfId="1" applyFont="1" applyFill="1" applyBorder="1" applyAlignment="1">
      <alignment horizontal="left" vertical="center" shrinkToFit="1"/>
    </xf>
    <xf numFmtId="0" fontId="16" fillId="0" borderId="9" xfId="1" applyFont="1" applyFill="1" applyBorder="1" applyAlignment="1">
      <alignment horizontal="left" vertical="center" shrinkToFit="1"/>
    </xf>
    <xf numFmtId="0" fontId="16" fillId="0" borderId="10" xfId="1" applyFont="1" applyFill="1" applyBorder="1" applyAlignment="1">
      <alignment horizontal="left" vertical="center" shrinkToFit="1"/>
    </xf>
    <xf numFmtId="0" fontId="31" fillId="0" borderId="16" xfId="1" applyFont="1" applyFill="1" applyBorder="1" applyAlignment="1">
      <alignment horizontal="left" vertical="center" shrinkToFit="1"/>
    </xf>
    <xf numFmtId="0" fontId="31" fillId="0" borderId="17" xfId="1" applyFont="1" applyFill="1" applyBorder="1" applyAlignment="1">
      <alignment horizontal="left" vertical="center" shrinkToFit="1"/>
    </xf>
    <xf numFmtId="0" fontId="31" fillId="0" borderId="17" xfId="1" applyNumberFormat="1" applyFont="1" applyFill="1" applyBorder="1" applyAlignment="1">
      <alignment horizontal="left" vertical="center" shrinkToFit="1"/>
    </xf>
    <xf numFmtId="0" fontId="31" fillId="0" borderId="20" xfId="1" applyFont="1" applyFill="1" applyBorder="1" applyAlignment="1">
      <alignment horizontal="center"/>
    </xf>
    <xf numFmtId="0" fontId="31" fillId="0" borderId="15" xfId="1" applyFont="1" applyFill="1" applyBorder="1" applyAlignment="1">
      <alignment horizontal="left" vertical="center" wrapText="1" shrinkToFit="1"/>
    </xf>
    <xf numFmtId="0" fontId="31" fillId="0" borderId="7" xfId="1" applyFont="1" applyFill="1" applyBorder="1" applyAlignment="1">
      <alignment horizontal="left" vertical="center" wrapText="1" shrinkToFit="1"/>
    </xf>
    <xf numFmtId="0" fontId="31" fillId="0" borderId="8" xfId="1" applyFont="1" applyFill="1" applyBorder="1" applyAlignment="1">
      <alignment horizontal="left" vertical="center" wrapText="1" shrinkToFit="1"/>
    </xf>
    <xf numFmtId="0" fontId="31" fillId="0" borderId="11" xfId="1" applyFont="1" applyFill="1" applyBorder="1" applyAlignment="1">
      <alignment horizontal="left" vertical="center" shrinkToFit="1"/>
    </xf>
    <xf numFmtId="0" fontId="31" fillId="0" borderId="10" xfId="1" applyFont="1" applyFill="1" applyBorder="1" applyAlignment="1">
      <alignment horizontal="left" vertical="center" shrinkToFit="1"/>
    </xf>
    <xf numFmtId="0" fontId="31" fillId="0" borderId="15" xfId="1" applyFont="1" applyFill="1" applyBorder="1" applyAlignment="1">
      <alignment horizontal="left" vertical="center" shrinkToFit="1"/>
    </xf>
    <xf numFmtId="0" fontId="31" fillId="0" borderId="8" xfId="1" applyFont="1" applyFill="1" applyBorder="1" applyAlignment="1">
      <alignment horizontal="left" vertical="center" shrinkToFit="1"/>
    </xf>
    <xf numFmtId="0" fontId="9" fillId="0" borderId="4"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15" fillId="0" borderId="21" xfId="1" applyFont="1" applyFill="1" applyBorder="1" applyAlignment="1">
      <alignment horizontal="left" vertical="center"/>
    </xf>
    <xf numFmtId="0" fontId="15" fillId="0" borderId="22" xfId="1" applyFont="1" applyFill="1" applyBorder="1" applyAlignment="1">
      <alignment horizontal="left" vertical="center"/>
    </xf>
    <xf numFmtId="0" fontId="32" fillId="0" borderId="5" xfId="1" applyFont="1" applyFill="1" applyBorder="1" applyAlignment="1">
      <alignment horizontal="left" vertical="center" shrinkToFit="1"/>
    </xf>
    <xf numFmtId="0" fontId="23" fillId="0" borderId="1" xfId="1" applyFont="1" applyFill="1" applyBorder="1" applyAlignment="1">
      <alignment horizontal="center" vertical="center" wrapText="1"/>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31" fillId="0" borderId="1" xfId="1" applyFont="1" applyFill="1" applyBorder="1" applyAlignment="1">
      <alignment horizontal="center"/>
    </xf>
    <xf numFmtId="0" fontId="31" fillId="0" borderId="2" xfId="1" applyFont="1" applyFill="1" applyBorder="1" applyAlignment="1">
      <alignment horizontal="center"/>
    </xf>
    <xf numFmtId="0" fontId="15" fillId="0" borderId="2" xfId="1" applyFont="1" applyFill="1" applyBorder="1" applyAlignment="1">
      <alignment horizontal="center"/>
    </xf>
    <xf numFmtId="0" fontId="31" fillId="0" borderId="3" xfId="1" applyFont="1" applyFill="1" applyBorder="1" applyAlignment="1">
      <alignment horizontal="center"/>
    </xf>
    <xf numFmtId="0" fontId="31" fillId="0" borderId="0" xfId="1" applyFont="1" applyFill="1" applyBorder="1" applyAlignment="1">
      <alignment horizontal="left" vertical="center" wrapText="1"/>
    </xf>
    <xf numFmtId="0" fontId="31" fillId="0" borderId="6" xfId="1" applyFont="1" applyFill="1" applyBorder="1" applyAlignment="1">
      <alignment horizontal="left" vertical="center" wrapText="1"/>
    </xf>
    <xf numFmtId="0" fontId="31" fillId="0" borderId="7" xfId="1" applyFont="1" applyFill="1" applyBorder="1" applyAlignment="1">
      <alignment horizontal="left" shrinkToFit="1"/>
    </xf>
    <xf numFmtId="0" fontId="31" fillId="0" borderId="8" xfId="1" applyFont="1" applyFill="1" applyBorder="1" applyAlignment="1">
      <alignment horizontal="left" shrinkToFit="1"/>
    </xf>
    <xf numFmtId="0" fontId="31" fillId="0" borderId="7" xfId="1" applyFont="1" applyFill="1" applyBorder="1" applyAlignment="1">
      <alignment horizontal="left" vertical="center" wrapText="1"/>
    </xf>
    <xf numFmtId="0" fontId="31" fillId="0" borderId="8" xfId="1" applyFont="1" applyFill="1" applyBorder="1" applyAlignment="1">
      <alignment horizontal="left" vertical="center" wrapText="1"/>
    </xf>
    <xf numFmtId="0" fontId="12" fillId="0" borderId="1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31" fillId="0" borderId="10" xfId="1" applyFont="1" applyFill="1" applyBorder="1" applyAlignment="1">
      <alignment horizontal="center" vertical="center"/>
    </xf>
    <xf numFmtId="0" fontId="31" fillId="0" borderId="13" xfId="1" applyFont="1" applyFill="1" applyBorder="1" applyAlignment="1">
      <alignment horizontal="left" shrinkToFit="1"/>
    </xf>
    <xf numFmtId="0" fontId="31" fillId="0" borderId="0" xfId="1" applyFont="1" applyFill="1" applyBorder="1" applyAlignment="1">
      <alignment horizontal="left" shrinkToFit="1"/>
    </xf>
    <xf numFmtId="0" fontId="31" fillId="0" borderId="6" xfId="1" applyFont="1" applyFill="1" applyBorder="1" applyAlignment="1">
      <alignment horizontal="left" shrinkToFit="1"/>
    </xf>
    <xf numFmtId="0" fontId="14" fillId="0" borderId="0"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8" xfId="1" applyFont="1" applyFill="1" applyBorder="1" applyAlignment="1">
      <alignment horizontal="left" vertical="top" wrapText="1"/>
    </xf>
    <xf numFmtId="0" fontId="31" fillId="0" borderId="15" xfId="1" applyNumberFormat="1" applyFont="1" applyFill="1" applyBorder="1" applyAlignment="1">
      <alignment horizontal="left" vertical="center" shrinkToFit="1"/>
    </xf>
    <xf numFmtId="0" fontId="31" fillId="0" borderId="7" xfId="1" applyNumberFormat="1" applyFont="1" applyFill="1" applyBorder="1" applyAlignment="1">
      <alignment horizontal="left" vertical="center" shrinkToFit="1"/>
    </xf>
    <xf numFmtId="0" fontId="14" fillId="0" borderId="7" xfId="1" applyNumberFormat="1" applyFont="1" applyFill="1" applyBorder="1" applyAlignment="1">
      <alignment horizontal="center" vertical="center" shrinkToFit="1"/>
    </xf>
    <xf numFmtId="0" fontId="14" fillId="0" borderId="8" xfId="1" applyNumberFormat="1" applyFont="1" applyFill="1" applyBorder="1" applyAlignment="1">
      <alignment horizontal="center" vertical="center" shrinkToFit="1"/>
    </xf>
    <xf numFmtId="0" fontId="7" fillId="0" borderId="0" xfId="1" applyFont="1" applyFill="1" applyAlignment="1">
      <alignment horizontal="center" vertical="distributed"/>
    </xf>
    <xf numFmtId="0" fontId="32" fillId="0" borderId="1" xfId="1" applyFont="1" applyFill="1" applyBorder="1" applyAlignment="1">
      <alignment horizontal="center" shrinkToFit="1"/>
    </xf>
    <xf numFmtId="0" fontId="32" fillId="0" borderId="2" xfId="1" applyFont="1" applyFill="1" applyBorder="1" applyAlignment="1">
      <alignment horizontal="center" shrinkToFit="1"/>
    </xf>
    <xf numFmtId="0" fontId="32" fillId="0" borderId="3" xfId="1" applyFont="1" applyFill="1" applyBorder="1" applyAlignment="1">
      <alignment horizontal="center" shrinkToFit="1"/>
    </xf>
    <xf numFmtId="0" fontId="37" fillId="2" borderId="3" xfId="0" applyFont="1" applyFill="1" applyBorder="1" applyAlignment="1">
      <alignment horizontal="center" vertical="center" wrapText="1"/>
    </xf>
  </cellXfs>
  <cellStyles count="3">
    <cellStyle name="桁区切り" xfId="2" builtinId="6"/>
    <cellStyle name="標準" xfId="0" builtinId="0"/>
    <cellStyle name="標準 2" xfId="1"/>
  </cellStyles>
  <dxfs count="5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color rgb="FF0066FF"/>
      <color rgb="FF258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39</xdr:col>
      <xdr:colOff>19050</xdr:colOff>
      <xdr:row>82</xdr:row>
      <xdr:rowOff>0</xdr:rowOff>
    </xdr:from>
    <xdr:to>
      <xdr:col>47</xdr:col>
      <xdr:colOff>7496</xdr:colOff>
      <xdr:row>82</xdr:row>
      <xdr:rowOff>118434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5375" y="15420975"/>
          <a:ext cx="1731521" cy="118434"/>
        </a:xfrm>
        <a:prstGeom prst="rect">
          <a:avLst/>
        </a:prstGeom>
      </xdr:spPr>
    </xdr:pic>
    <xdr:clientData/>
  </xdr:twoCellAnchor>
  <xdr:twoCellAnchor editAs="oneCell">
    <xdr:from>
      <xdr:col>39</xdr:col>
      <xdr:colOff>34373</xdr:colOff>
      <xdr:row>40</xdr:row>
      <xdr:rowOff>31889</xdr:rowOff>
    </xdr:from>
    <xdr:to>
      <xdr:col>47</xdr:col>
      <xdr:colOff>32758</xdr:colOff>
      <xdr:row>40</xdr:row>
      <xdr:rowOff>150323</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0698" y="7509014"/>
          <a:ext cx="1741460" cy="118434"/>
        </a:xfrm>
        <a:prstGeom prst="rect">
          <a:avLst/>
        </a:prstGeom>
      </xdr:spPr>
    </xdr:pic>
    <xdr:clientData/>
  </xdr:twoCellAnchor>
  <xdr:twoCellAnchor>
    <xdr:from>
      <xdr:col>51</xdr:col>
      <xdr:colOff>0</xdr:colOff>
      <xdr:row>4</xdr:row>
      <xdr:rowOff>0</xdr:rowOff>
    </xdr:from>
    <xdr:to>
      <xdr:col>75</xdr:col>
      <xdr:colOff>11206</xdr:colOff>
      <xdr:row>10</xdr:row>
      <xdr:rowOff>89647</xdr:rowOff>
    </xdr:to>
    <xdr:sp macro="" textlink="">
      <xdr:nvSpPr>
        <xdr:cNvPr id="6" name="正方形/長方形 5"/>
        <xdr:cNvSpPr/>
      </xdr:nvSpPr>
      <xdr:spPr>
        <a:xfrm>
          <a:off x="11273118" y="672353"/>
          <a:ext cx="5233147" cy="109817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u="sng"/>
            <a:t>※</a:t>
          </a:r>
          <a:r>
            <a:rPr kumimoji="1" lang="ja-JP" altLang="en-US" sz="1100" b="1" u="sng"/>
            <a:t>留意事項</a:t>
          </a:r>
          <a:endParaRPr kumimoji="1" lang="en-US" altLang="ja-JP" sz="1100" b="1" u="sng"/>
        </a:p>
        <a:p>
          <a:pPr algn="l"/>
          <a:r>
            <a:rPr kumimoji="1" lang="ja-JP" altLang="en-US" sz="1100" b="0" u="none">
              <a:solidFill>
                <a:srgbClr val="FF0000"/>
              </a:solidFill>
            </a:rPr>
            <a:t>〇このシートへの直接の入力はできません。</a:t>
          </a:r>
          <a:endParaRPr kumimoji="1" lang="en-US" altLang="ja-JP" sz="1100" b="0" u="none">
            <a:solidFill>
              <a:srgbClr val="FF0000"/>
            </a:solidFill>
          </a:endParaRPr>
        </a:p>
        <a:p>
          <a:pPr algn="l"/>
          <a:r>
            <a:rPr kumimoji="1" lang="ja-JP" altLang="en-US" sz="1100" b="0" u="none">
              <a:solidFill>
                <a:srgbClr val="FF0000"/>
              </a:solidFill>
            </a:rPr>
            <a:t>〇入力は「入力用」シートで行って下さい</a:t>
          </a:r>
          <a:r>
            <a:rPr kumimoji="1" lang="ja-JP" altLang="en-US" sz="1100" b="0" u="none"/>
            <a:t>。</a:t>
          </a:r>
          <a:endParaRPr kumimoji="1" lang="en-US" altLang="ja-JP" sz="1100" b="0" u="none"/>
        </a:p>
        <a:p>
          <a:pPr algn="l"/>
          <a:r>
            <a:rPr kumimoji="1" lang="ja-JP" altLang="en-US" sz="1100" b="0" u="none">
              <a:solidFill>
                <a:srgbClr val="FF0000"/>
              </a:solidFill>
            </a:rPr>
            <a:t>○当センター職員に印刷して提示する場合は、このシートを印刷して下さい。</a:t>
          </a:r>
          <a:endParaRPr kumimoji="1" lang="en-US" altLang="ja-JP" sz="1100" b="0" u="none">
            <a:solidFill>
              <a:srgbClr val="FF0000"/>
            </a:solidFill>
          </a:endParaRPr>
        </a:p>
      </xdr:txBody>
    </xdr:sp>
    <xdr:clientData/>
  </xdr:twoCellAnchor>
  <xdr:twoCellAnchor>
    <xdr:from>
      <xdr:col>51</xdr:col>
      <xdr:colOff>0</xdr:colOff>
      <xdr:row>0</xdr:row>
      <xdr:rowOff>0</xdr:rowOff>
    </xdr:from>
    <xdr:to>
      <xdr:col>56</xdr:col>
      <xdr:colOff>78442</xdr:colOff>
      <xdr:row>2</xdr:row>
      <xdr:rowOff>165847</xdr:rowOff>
    </xdr:to>
    <xdr:sp macro="" textlink="">
      <xdr:nvSpPr>
        <xdr:cNvPr id="8" name="正方形/長方形 7"/>
        <xdr:cNvSpPr/>
      </xdr:nvSpPr>
      <xdr:spPr>
        <a:xfrm>
          <a:off x="11273118" y="0"/>
          <a:ext cx="1053353" cy="457200"/>
        </a:xfrm>
        <a:prstGeom prst="rect">
          <a:avLst/>
        </a:prstGeom>
        <a:ln w="254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000">
              <a:solidFill>
                <a:srgbClr val="FF0000"/>
              </a:solidFill>
              <a:latin typeface="ＭＳ ゴシック" panose="020B0609070205080204" pitchFamily="49" charset="-128"/>
              <a:ea typeface="ＭＳ ゴシック" panose="020B0609070205080204" pitchFamily="49" charset="-128"/>
            </a:rPr>
            <a:t>印刷用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2136321</xdr:colOff>
      <xdr:row>1</xdr:row>
      <xdr:rowOff>68034</xdr:rowOff>
    </xdr:from>
    <xdr:to>
      <xdr:col>13</xdr:col>
      <xdr:colOff>1156607</xdr:colOff>
      <xdr:row>1</xdr:row>
      <xdr:rowOff>639535</xdr:rowOff>
    </xdr:to>
    <xdr:sp macro="" textlink="">
      <xdr:nvSpPr>
        <xdr:cNvPr id="2" name="正方形/長方形 1"/>
        <xdr:cNvSpPr/>
      </xdr:nvSpPr>
      <xdr:spPr>
        <a:xfrm>
          <a:off x="14505214" y="312963"/>
          <a:ext cx="1360714" cy="571501"/>
        </a:xfrm>
        <a:prstGeom prst="rect">
          <a:avLst/>
        </a:prstGeom>
        <a:ln w="254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0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19050</xdr:colOff>
      <xdr:row>82</xdr:row>
      <xdr:rowOff>0</xdr:rowOff>
    </xdr:from>
    <xdr:to>
      <xdr:col>47</xdr:col>
      <xdr:colOff>7496</xdr:colOff>
      <xdr:row>82</xdr:row>
      <xdr:rowOff>118434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15668625"/>
          <a:ext cx="1731521" cy="118434"/>
        </a:xfrm>
        <a:prstGeom prst="rect">
          <a:avLst/>
        </a:prstGeom>
      </xdr:spPr>
    </xdr:pic>
    <xdr:clientData/>
  </xdr:twoCellAnchor>
  <xdr:twoCellAnchor editAs="oneCell">
    <xdr:from>
      <xdr:col>39</xdr:col>
      <xdr:colOff>34373</xdr:colOff>
      <xdr:row>40</xdr:row>
      <xdr:rowOff>31889</xdr:rowOff>
    </xdr:from>
    <xdr:to>
      <xdr:col>47</xdr:col>
      <xdr:colOff>32758</xdr:colOff>
      <xdr:row>40</xdr:row>
      <xdr:rowOff>150323</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8798" y="7642364"/>
          <a:ext cx="1741460" cy="1184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Z153"/>
  <sheetViews>
    <sheetView view="pageBreakPreview" topLeftCell="C1" zoomScaleNormal="100" zoomScaleSheetLayoutView="100" workbookViewId="0">
      <selection activeCell="BR27" sqref="BR27"/>
    </sheetView>
  </sheetViews>
  <sheetFormatPr defaultRowHeight="15.75"/>
  <cols>
    <col min="1" max="1" width="4.125" style="138" customWidth="1"/>
    <col min="2" max="2" width="2.625" style="108" customWidth="1"/>
    <col min="3" max="3" width="2.875" style="108" customWidth="1"/>
    <col min="4" max="4" width="2.625" style="108" customWidth="1"/>
    <col min="5" max="5" width="2.875" style="108" customWidth="1"/>
    <col min="6" max="6" width="2.625" style="108" customWidth="1"/>
    <col min="7" max="7" width="3.125" style="170" customWidth="1"/>
    <col min="8" max="8" width="3.125" style="108" customWidth="1"/>
    <col min="9" max="14" width="2.875" style="108" customWidth="1"/>
    <col min="15" max="16" width="3.125" style="108" customWidth="1"/>
    <col min="17" max="17" width="2.625" style="108" customWidth="1"/>
    <col min="18" max="22" width="2.875" style="108" customWidth="1"/>
    <col min="23" max="23" width="3.625" style="108" customWidth="1"/>
    <col min="24" max="24" width="1" style="108" customWidth="1"/>
    <col min="25" max="25" width="4.25" style="108" customWidth="1"/>
    <col min="26" max="29" width="2.625" style="108" customWidth="1"/>
    <col min="30" max="31" width="2.875" style="108" customWidth="1"/>
    <col min="32" max="34" width="2.625" style="108" customWidth="1"/>
    <col min="35" max="36" width="3.125" style="108" customWidth="1"/>
    <col min="37" max="37" width="4.125" style="108" customWidth="1"/>
    <col min="38" max="38" width="3.125" style="108" customWidth="1"/>
    <col min="39" max="39" width="3.625" style="108" customWidth="1"/>
    <col min="40" max="40" width="3" style="108" customWidth="1"/>
    <col min="41" max="41" width="3.125" style="108" customWidth="1"/>
    <col min="42" max="43" width="2.625" style="108" customWidth="1"/>
    <col min="44" max="44" width="3.125" style="108" customWidth="1"/>
    <col min="45" max="46" width="2.625" style="108" customWidth="1"/>
    <col min="47" max="47" width="3.125" style="108" customWidth="1"/>
    <col min="48" max="48" width="1.125" style="108" customWidth="1"/>
    <col min="49" max="49" width="2.625" style="108" customWidth="1"/>
    <col min="50" max="50" width="2.625" style="105" customWidth="1"/>
    <col min="51" max="51" width="2.875" style="105" customWidth="1"/>
    <col min="52" max="52" width="2.5" style="105" customWidth="1"/>
    <col min="53" max="53" width="3.25" style="105" customWidth="1"/>
    <col min="54" max="54" width="3.25" style="113" customWidth="1"/>
    <col min="55" max="55" width="2.5" style="113" customWidth="1"/>
    <col min="56" max="56" width="1.375" style="113" customWidth="1"/>
    <col min="57" max="57" width="2.25" style="113" customWidth="1"/>
    <col min="58" max="61" width="2.25" style="105" customWidth="1"/>
    <col min="62" max="62" width="1.625" style="105" customWidth="1"/>
    <col min="63" max="72" width="1.625" style="108" customWidth="1"/>
    <col min="73" max="16384" width="9" style="108"/>
  </cols>
  <sheetData>
    <row r="1" spans="1:78" ht="18.75" customHeight="1">
      <c r="A1" s="103" t="s">
        <v>139</v>
      </c>
      <c r="B1" s="104"/>
      <c r="C1" s="104"/>
      <c r="D1" s="104"/>
      <c r="E1" s="104"/>
      <c r="F1" s="105"/>
      <c r="G1" s="106"/>
      <c r="H1" s="107"/>
      <c r="I1" s="105"/>
      <c r="O1" s="459" t="s">
        <v>136</v>
      </c>
      <c r="P1" s="459"/>
      <c r="Q1" s="459"/>
      <c r="R1" s="459"/>
      <c r="S1" s="459"/>
      <c r="T1" s="459"/>
      <c r="U1" s="459"/>
      <c r="V1" s="459"/>
      <c r="W1" s="459"/>
      <c r="X1" s="459"/>
      <c r="Y1" s="459"/>
      <c r="Z1" s="459"/>
      <c r="AA1" s="459"/>
      <c r="AB1" s="459"/>
      <c r="AC1" s="459"/>
      <c r="AD1" s="459"/>
      <c r="AE1" s="459"/>
      <c r="AF1" s="459"/>
      <c r="AG1" s="459"/>
      <c r="AJ1" s="109"/>
      <c r="AL1" s="105"/>
      <c r="AM1" s="105"/>
      <c r="AN1" s="105"/>
      <c r="AO1" s="110"/>
      <c r="AP1" s="105"/>
      <c r="AQ1" s="105"/>
      <c r="AR1" s="111"/>
      <c r="AS1" s="110"/>
      <c r="AT1" s="105"/>
      <c r="AU1" s="105"/>
      <c r="AV1" s="112"/>
      <c r="AW1" s="105"/>
      <c r="BD1" s="114"/>
    </row>
    <row r="2" spans="1:78" ht="4.5" customHeight="1">
      <c r="A2" s="115"/>
      <c r="B2" s="116"/>
      <c r="C2" s="116"/>
      <c r="D2" s="116"/>
      <c r="E2" s="116"/>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8"/>
      <c r="BD2" s="119"/>
    </row>
    <row r="3" spans="1:78" ht="15" customHeight="1">
      <c r="A3" s="120" t="s">
        <v>137</v>
      </c>
      <c r="B3" s="121"/>
      <c r="C3" s="121"/>
      <c r="D3" s="121"/>
      <c r="E3" s="121"/>
      <c r="F3" s="121"/>
      <c r="G3" s="121"/>
      <c r="H3" s="121"/>
      <c r="I3" s="121"/>
      <c r="J3" s="121"/>
      <c r="K3" s="121"/>
      <c r="L3" s="460" t="s">
        <v>0</v>
      </c>
      <c r="M3" s="460"/>
      <c r="N3" s="460"/>
      <c r="O3" s="461" t="str">
        <f>IF(入力用!G6="","***",SUBSTITUTE(入力用!G6,CHAR(10)," "))</f>
        <v>***</v>
      </c>
      <c r="P3" s="461"/>
      <c r="Q3" s="461"/>
      <c r="R3" s="461"/>
      <c r="S3" s="461"/>
      <c r="T3" s="461"/>
      <c r="U3" s="461"/>
      <c r="V3" s="461"/>
      <c r="W3" s="461"/>
      <c r="X3" s="461"/>
      <c r="Y3" s="461"/>
      <c r="Z3" s="461"/>
      <c r="AA3" s="461"/>
      <c r="AB3" s="461"/>
      <c r="AC3" s="461"/>
      <c r="AD3" s="461"/>
      <c r="AG3" s="122" t="s">
        <v>1</v>
      </c>
      <c r="AH3" s="122"/>
      <c r="AI3" s="462" t="str">
        <f>IF(入力用!G5="","***",SUBSTITUTE(入力用!G5,CHAR(10)," "))</f>
        <v>***</v>
      </c>
      <c r="AJ3" s="463"/>
      <c r="AK3" s="464"/>
      <c r="AL3" s="465" t="s">
        <v>2</v>
      </c>
      <c r="AM3" s="465"/>
      <c r="AN3" s="465"/>
      <c r="AO3" s="466" t="str">
        <f>IF(入力用!G7="","***",SUBSTITUTE(入力用!G7,CHAR(10)," "))</f>
        <v>***</v>
      </c>
      <c r="AP3" s="467"/>
      <c r="AQ3" s="467"/>
      <c r="AR3" s="123" t="s">
        <v>3</v>
      </c>
      <c r="AS3" s="491" t="s">
        <v>4</v>
      </c>
      <c r="AT3" s="492"/>
      <c r="AU3" s="493" t="str">
        <f>IF(入力用!G8="","***",SUBSTITUTE(入力用!G8,CHAR(10)," "))</f>
        <v>***</v>
      </c>
      <c r="AV3" s="494"/>
    </row>
    <row r="4" spans="1:78" ht="15" customHeight="1">
      <c r="A4" s="124" t="s">
        <v>10</v>
      </c>
      <c r="B4" s="125"/>
      <c r="C4" s="125"/>
      <c r="D4" s="125"/>
      <c r="E4" s="125"/>
      <c r="F4" s="125"/>
      <c r="G4" s="125"/>
      <c r="H4" s="125"/>
      <c r="I4" s="125"/>
      <c r="J4" s="125"/>
      <c r="K4" s="125"/>
      <c r="L4" s="460" t="s">
        <v>5</v>
      </c>
      <c r="M4" s="460"/>
      <c r="N4" s="460"/>
      <c r="O4" s="461" t="str">
        <f>IF(入力用!G35="","***",SUBSTITUTE(入力用!G35,CHAR(10)," "))</f>
        <v>***</v>
      </c>
      <c r="P4" s="461"/>
      <c r="Q4" s="461"/>
      <c r="R4" s="461"/>
      <c r="S4" s="461"/>
      <c r="T4" s="461"/>
      <c r="U4" s="461"/>
      <c r="V4" s="461"/>
      <c r="W4" s="461"/>
      <c r="X4" s="461"/>
      <c r="Y4" s="461"/>
      <c r="Z4" s="461"/>
      <c r="AA4" s="461"/>
      <c r="AB4" s="461"/>
      <c r="AC4" s="461"/>
      <c r="AD4" s="461"/>
      <c r="AG4" s="473" t="s">
        <v>6</v>
      </c>
      <c r="AH4" s="474"/>
      <c r="AI4" s="474"/>
      <c r="AJ4" s="474"/>
      <c r="AK4" s="475"/>
      <c r="AL4" s="495"/>
      <c r="AM4" s="496"/>
      <c r="AN4" s="496"/>
      <c r="AO4" s="89" t="s">
        <v>7</v>
      </c>
      <c r="AP4" s="468"/>
      <c r="AQ4" s="468"/>
      <c r="AR4" s="89" t="s">
        <v>8</v>
      </c>
      <c r="AS4" s="468"/>
      <c r="AT4" s="468"/>
      <c r="AU4" s="89"/>
      <c r="AV4" s="126" t="s">
        <v>9</v>
      </c>
      <c r="BB4" s="105"/>
      <c r="BC4" s="105"/>
      <c r="BD4" s="105"/>
      <c r="BE4" s="105"/>
    </row>
    <row r="5" spans="1:78" ht="15" customHeight="1">
      <c r="A5" s="124"/>
      <c r="D5" s="127"/>
      <c r="E5" s="128"/>
      <c r="F5" s="128"/>
      <c r="G5" s="128"/>
      <c r="H5" s="128"/>
      <c r="I5" s="128"/>
      <c r="L5" s="460" t="s">
        <v>11</v>
      </c>
      <c r="M5" s="460"/>
      <c r="N5" s="460"/>
      <c r="O5" s="461" t="str">
        <f>IF(入力用!G33="","***",SUBSTITUTE(入力用!G33,CHAR(10)," "))</f>
        <v>***</v>
      </c>
      <c r="P5" s="461"/>
      <c r="Q5" s="461"/>
      <c r="R5" s="461"/>
      <c r="S5" s="461"/>
      <c r="T5" s="461"/>
      <c r="U5" s="461"/>
      <c r="V5" s="461"/>
      <c r="W5" s="461"/>
      <c r="X5" s="461"/>
      <c r="Y5" s="461"/>
      <c r="Z5" s="461"/>
      <c r="AA5" s="461"/>
      <c r="AB5" s="461"/>
      <c r="AC5" s="461"/>
      <c r="AD5" s="461"/>
      <c r="AG5" s="510" t="s">
        <v>12</v>
      </c>
      <c r="AH5" s="511"/>
      <c r="AI5" s="511"/>
      <c r="AJ5" s="511"/>
      <c r="AK5" s="512"/>
      <c r="AL5" s="495"/>
      <c r="AM5" s="496"/>
      <c r="AN5" s="496"/>
      <c r="AO5" s="129" t="s">
        <v>7</v>
      </c>
      <c r="AP5" s="468"/>
      <c r="AQ5" s="468"/>
      <c r="AR5" s="129" t="s">
        <v>8</v>
      </c>
      <c r="AS5" s="468"/>
      <c r="AT5" s="468"/>
      <c r="AU5" s="129"/>
      <c r="AV5" s="130" t="s">
        <v>9</v>
      </c>
      <c r="BB5" s="105"/>
      <c r="BC5" s="105"/>
      <c r="BD5" s="105"/>
      <c r="BE5" s="105"/>
    </row>
    <row r="6" spans="1:78" ht="15" customHeight="1">
      <c r="A6" s="131"/>
      <c r="B6" s="132"/>
      <c r="C6" s="132"/>
      <c r="D6" s="133"/>
      <c r="E6" s="132"/>
      <c r="F6" s="132"/>
      <c r="G6" s="134"/>
      <c r="H6" s="132"/>
      <c r="L6" s="460" t="s">
        <v>13</v>
      </c>
      <c r="M6" s="460"/>
      <c r="N6" s="460"/>
      <c r="O6" s="461" t="str">
        <f>IF(入力用!G19="","***",SUBSTITUTE(入力用!G19,CHAR(10)," "))</f>
        <v>***</v>
      </c>
      <c r="P6" s="461"/>
      <c r="Q6" s="461"/>
      <c r="R6" s="461"/>
      <c r="S6" s="461"/>
      <c r="T6" s="461"/>
      <c r="U6" s="461"/>
      <c r="V6" s="461"/>
      <c r="W6" s="461"/>
      <c r="X6" s="461"/>
      <c r="Y6" s="461"/>
      <c r="Z6" s="461"/>
      <c r="AA6" s="461"/>
      <c r="AB6" s="461"/>
      <c r="AC6" s="461"/>
      <c r="AD6" s="461"/>
      <c r="AG6" s="471"/>
      <c r="AH6" s="472"/>
      <c r="AI6" s="472"/>
      <c r="AJ6" s="472"/>
      <c r="AK6" s="135" t="s">
        <v>14</v>
      </c>
      <c r="AL6" s="88"/>
      <c r="AM6" s="136"/>
      <c r="AN6" s="473" t="s">
        <v>15</v>
      </c>
      <c r="AO6" s="474"/>
      <c r="AP6" s="475"/>
      <c r="AQ6" s="471"/>
      <c r="AR6" s="472"/>
      <c r="AS6" s="472"/>
      <c r="AT6" s="472"/>
      <c r="AU6" s="472"/>
      <c r="AV6" s="476"/>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row>
    <row r="7" spans="1:78" ht="4.5" customHeight="1">
      <c r="G7" s="108"/>
      <c r="K7" s="139"/>
      <c r="L7" s="139"/>
      <c r="M7" s="139"/>
      <c r="N7" s="139"/>
      <c r="O7" s="139"/>
      <c r="P7" s="139"/>
      <c r="Q7" s="139"/>
      <c r="R7" s="140"/>
      <c r="U7" s="141"/>
      <c r="V7" s="142"/>
      <c r="W7" s="142"/>
      <c r="X7" s="142"/>
      <c r="Y7" s="142"/>
      <c r="Z7" s="142"/>
      <c r="AA7" s="143"/>
      <c r="AB7" s="143"/>
      <c r="AC7" s="143"/>
      <c r="AD7" s="143"/>
      <c r="AE7" s="144"/>
      <c r="AF7" s="140"/>
      <c r="AG7" s="144"/>
      <c r="AH7" s="144"/>
      <c r="AI7" s="144"/>
      <c r="AJ7" s="145"/>
      <c r="AK7" s="145"/>
      <c r="AL7" s="145"/>
      <c r="AM7" s="145"/>
      <c r="AN7" s="145"/>
      <c r="AO7" s="145"/>
      <c r="AP7" s="145"/>
      <c r="AQ7" s="145"/>
      <c r="AR7" s="145"/>
      <c r="AS7" s="145"/>
      <c r="AT7" s="145"/>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row>
    <row r="8" spans="1:78" ht="15" customHeight="1">
      <c r="A8" s="146" t="s">
        <v>16</v>
      </c>
      <c r="B8" s="147"/>
      <c r="C8" s="147"/>
      <c r="D8" s="147"/>
      <c r="E8" s="148"/>
      <c r="G8" s="108"/>
      <c r="AJ8" s="105"/>
      <c r="AK8" s="105"/>
      <c r="AL8" s="105"/>
      <c r="AM8" s="105"/>
      <c r="AN8" s="105"/>
      <c r="AO8" s="105"/>
      <c r="AP8" s="105"/>
      <c r="AQ8" s="105"/>
      <c r="AR8" s="105"/>
      <c r="AS8" s="105"/>
      <c r="AT8" s="105"/>
      <c r="AU8" s="149"/>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row>
    <row r="9" spans="1:78" ht="15" customHeight="1">
      <c r="A9" s="480" t="s">
        <v>17</v>
      </c>
      <c r="B9" s="498" t="str">
        <f>IF(入力用!G11="","***",SUBSTITUTE(入力用!G11,CHAR(10)," "))</f>
        <v>***</v>
      </c>
      <c r="C9" s="499"/>
      <c r="D9" s="499"/>
      <c r="E9" s="499"/>
      <c r="F9" s="499"/>
      <c r="G9" s="499"/>
      <c r="H9" s="499"/>
      <c r="I9" s="499"/>
      <c r="J9" s="499"/>
      <c r="K9" s="499"/>
      <c r="L9" s="499"/>
      <c r="M9" s="499"/>
      <c r="N9" s="499"/>
      <c r="O9" s="499"/>
      <c r="P9" s="499"/>
      <c r="Q9" s="499"/>
      <c r="R9" s="499"/>
      <c r="S9" s="499"/>
      <c r="T9" s="499"/>
      <c r="U9" s="499"/>
      <c r="V9" s="499"/>
      <c r="W9" s="500"/>
      <c r="Y9" s="501" t="s">
        <v>143</v>
      </c>
      <c r="Z9" s="502"/>
      <c r="AA9" s="507" t="s">
        <v>18</v>
      </c>
      <c r="AB9" s="508"/>
      <c r="AC9" s="508"/>
      <c r="AD9" s="508"/>
      <c r="AE9" s="508"/>
      <c r="AF9" s="508"/>
      <c r="AG9" s="509" t="str">
        <f>IF(入力用!G67="","***",SUBSTITUTE(入力用!G67,CHAR(10)," "))</f>
        <v>***</v>
      </c>
      <c r="AH9" s="509"/>
      <c r="AI9" s="509"/>
      <c r="AJ9" s="509"/>
      <c r="AK9" s="513" t="s">
        <v>19</v>
      </c>
      <c r="AL9" s="513"/>
      <c r="AM9" s="509" t="str">
        <f>IF(入力用!G68="","***",SUBSTITUTE(入力用!G68,CHAR(10)," "))</f>
        <v>***</v>
      </c>
      <c r="AN9" s="509"/>
      <c r="AO9" s="509"/>
      <c r="AP9" s="509"/>
      <c r="AQ9" s="509"/>
      <c r="AR9" s="509"/>
      <c r="AS9" s="509"/>
      <c r="AT9" s="509"/>
      <c r="AU9" s="509"/>
      <c r="AV9" s="514"/>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row>
    <row r="10" spans="1:78" ht="15" customHeight="1">
      <c r="A10" s="481"/>
      <c r="B10" s="515" t="str">
        <f>IF(入力用!G10="","***",SUBSTITUTE(入力用!G10,CHAR(10)," "))</f>
        <v>***</v>
      </c>
      <c r="C10" s="516"/>
      <c r="D10" s="516"/>
      <c r="E10" s="516"/>
      <c r="F10" s="516"/>
      <c r="G10" s="516"/>
      <c r="H10" s="516"/>
      <c r="I10" s="516"/>
      <c r="J10" s="516"/>
      <c r="K10" s="516"/>
      <c r="L10" s="516"/>
      <c r="M10" s="516"/>
      <c r="N10" s="516"/>
      <c r="O10" s="516"/>
      <c r="P10" s="516"/>
      <c r="Q10" s="516"/>
      <c r="R10" s="516"/>
      <c r="S10" s="516"/>
      <c r="T10" s="516"/>
      <c r="U10" s="516"/>
      <c r="V10" s="516"/>
      <c r="W10" s="517"/>
      <c r="Y10" s="503"/>
      <c r="Z10" s="504"/>
      <c r="AA10" s="518" t="s">
        <v>51</v>
      </c>
      <c r="AB10" s="519"/>
      <c r="AC10" s="519"/>
      <c r="AD10" s="519"/>
      <c r="AE10" s="519"/>
      <c r="AF10" s="519"/>
      <c r="AG10" s="520" t="str">
        <f>IF(入力用!G69="","***",SUBSTITUTE(入力用!G69,CHAR(10)," "))</f>
        <v>***</v>
      </c>
      <c r="AH10" s="520"/>
      <c r="AI10" s="520"/>
      <c r="AJ10" s="520"/>
      <c r="AK10" s="520"/>
      <c r="AL10" s="520"/>
      <c r="AM10" s="520"/>
      <c r="AN10" s="520"/>
      <c r="AO10" s="520"/>
      <c r="AP10" s="520"/>
      <c r="AQ10" s="520"/>
      <c r="AR10" s="520"/>
      <c r="AS10" s="520"/>
      <c r="AT10" s="520"/>
      <c r="AU10" s="520"/>
      <c r="AV10" s="521"/>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row>
    <row r="11" spans="1:78" s="147" customFormat="1" ht="15" customHeight="1">
      <c r="A11" s="497"/>
      <c r="B11" s="524" t="str">
        <f>IF(入力用!G12="","***",SUBSTITUTE(入力用!G12,CHAR(10)," "))</f>
        <v>***</v>
      </c>
      <c r="C11" s="525"/>
      <c r="D11" s="525"/>
      <c r="E11" s="525"/>
      <c r="F11" s="525"/>
      <c r="G11" s="525"/>
      <c r="H11" s="525"/>
      <c r="I11" s="525"/>
      <c r="J11" s="525"/>
      <c r="K11" s="525"/>
      <c r="L11" s="525"/>
      <c r="M11" s="525"/>
      <c r="N11" s="525"/>
      <c r="O11" s="525"/>
      <c r="P11" s="526" t="s">
        <v>20</v>
      </c>
      <c r="Q11" s="526"/>
      <c r="R11" s="526"/>
      <c r="S11" s="469" t="str">
        <f>IF(入力用!G13="","***",SUBSTITUTE(入力用!G13,CHAR(10)," "))</f>
        <v>***</v>
      </c>
      <c r="T11" s="469"/>
      <c r="U11" s="469"/>
      <c r="V11" s="469"/>
      <c r="W11" s="470"/>
      <c r="Y11" s="505"/>
      <c r="Z11" s="506"/>
      <c r="AA11" s="150"/>
      <c r="AB11" s="151"/>
      <c r="AC11" s="151"/>
      <c r="AD11" s="151"/>
      <c r="AE11" s="151"/>
      <c r="AF11" s="151"/>
      <c r="AG11" s="522"/>
      <c r="AH11" s="522"/>
      <c r="AI11" s="522"/>
      <c r="AJ11" s="522"/>
      <c r="AK11" s="522"/>
      <c r="AL11" s="522"/>
      <c r="AM11" s="522"/>
      <c r="AN11" s="522"/>
      <c r="AO11" s="522"/>
      <c r="AP11" s="522"/>
      <c r="AQ11" s="522"/>
      <c r="AR11" s="522"/>
      <c r="AS11" s="522"/>
      <c r="AT11" s="522"/>
      <c r="AU11" s="522"/>
      <c r="AV11" s="523"/>
      <c r="AW11" s="108"/>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08"/>
      <c r="BX11" s="108"/>
      <c r="BY11" s="108"/>
      <c r="BZ11" s="108"/>
    </row>
    <row r="12" spans="1:78" ht="15" customHeight="1">
      <c r="A12" s="527" t="s">
        <v>21</v>
      </c>
      <c r="B12" s="530" t="str">
        <f>IF(入力用!G18="","***",SUBSTITUTE(入力用!G18,CHAR(10)," "))</f>
        <v>***</v>
      </c>
      <c r="C12" s="531"/>
      <c r="D12" s="531"/>
      <c r="E12" s="531"/>
      <c r="F12" s="531"/>
      <c r="G12" s="531"/>
      <c r="H12" s="531"/>
      <c r="I12" s="531"/>
      <c r="J12" s="531"/>
      <c r="K12" s="531"/>
      <c r="L12" s="531"/>
      <c r="M12" s="531"/>
      <c r="N12" s="531"/>
      <c r="O12" s="531"/>
      <c r="P12" s="531"/>
      <c r="Q12" s="531"/>
      <c r="R12" s="531"/>
      <c r="S12" s="531"/>
      <c r="T12" s="531"/>
      <c r="U12" s="531"/>
      <c r="V12" s="531"/>
      <c r="W12" s="532"/>
      <c r="Y12" s="533" t="s">
        <v>24</v>
      </c>
      <c r="Z12" s="534"/>
      <c r="AA12" s="535"/>
      <c r="AB12" s="539" t="str">
        <f>IF(入力用!G70="","***",SUBSTITUTE(入力用!G70,CHAR(10)," "))</f>
        <v>***</v>
      </c>
      <c r="AC12" s="536"/>
      <c r="AD12" s="536"/>
      <c r="AE12" s="536"/>
      <c r="AF12" s="152"/>
      <c r="AG12" s="152"/>
      <c r="AH12" s="152"/>
      <c r="AI12" s="152"/>
      <c r="AJ12" s="152"/>
      <c r="AK12" s="152"/>
      <c r="AL12" s="477" t="s">
        <v>25</v>
      </c>
      <c r="AM12" s="477"/>
      <c r="AN12" s="477"/>
      <c r="AO12" s="536" t="str">
        <f>IF(入力用!G71="","***",SUBSTITUTE(入力用!G71,CHAR(10)," "))</f>
        <v>***</v>
      </c>
      <c r="AP12" s="536"/>
      <c r="AQ12" s="536"/>
      <c r="AR12" s="536"/>
      <c r="AS12" s="536"/>
      <c r="AT12" s="536"/>
      <c r="AU12" s="536"/>
      <c r="AV12" s="5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row>
    <row r="13" spans="1:78" ht="15" customHeight="1">
      <c r="A13" s="528"/>
      <c r="B13" s="78" t="s">
        <v>23</v>
      </c>
      <c r="C13" s="538" t="str">
        <f>IF(入力用!G14="","***",(LEFT(入力用!G14,3)&amp;"-"&amp;RIGHT(入力用!G14,4)))</f>
        <v>***</v>
      </c>
      <c r="D13" s="538"/>
      <c r="E13" s="538"/>
      <c r="F13" s="538"/>
      <c r="G13" s="540" t="str">
        <f>SUBSTITUTE(IF(入力用!G15="","***",入力用!G15)&amp;IF(入力用!G16="","",入力用!G16),CHAR(10)," ")</f>
        <v>***</v>
      </c>
      <c r="H13" s="540"/>
      <c r="I13" s="540"/>
      <c r="J13" s="540"/>
      <c r="K13" s="540"/>
      <c r="L13" s="540"/>
      <c r="M13" s="540"/>
      <c r="N13" s="540"/>
      <c r="O13" s="540"/>
      <c r="P13" s="540"/>
      <c r="Q13" s="540"/>
      <c r="R13" s="540"/>
      <c r="S13" s="540"/>
      <c r="T13" s="540"/>
      <c r="U13" s="540"/>
      <c r="V13" s="540"/>
      <c r="W13" s="541"/>
      <c r="Y13" s="533" t="s">
        <v>142</v>
      </c>
      <c r="Z13" s="534"/>
      <c r="AA13" s="535"/>
      <c r="AB13" s="539" t="str">
        <f>IF(入力用!G72="","***",SUBSTITUTE(入力用!G72,CHAR(10)," "))</f>
        <v>***</v>
      </c>
      <c r="AC13" s="536"/>
      <c r="AD13" s="536"/>
      <c r="AE13" s="536"/>
      <c r="AF13" s="477" t="s">
        <v>22</v>
      </c>
      <c r="AG13" s="477"/>
      <c r="AH13" s="478" t="str">
        <f>IF(入力用!G73="","***",SUBSTITUTE(入力用!G73,CHAR(10)," "))</f>
        <v>***</v>
      </c>
      <c r="AI13" s="478"/>
      <c r="AJ13" s="478"/>
      <c r="AK13" s="478"/>
      <c r="AL13" s="478"/>
      <c r="AM13" s="478"/>
      <c r="AN13" s="478"/>
      <c r="AO13" s="478"/>
      <c r="AP13" s="478"/>
      <c r="AQ13" s="478"/>
      <c r="AR13" s="478"/>
      <c r="AS13" s="478"/>
      <c r="AT13" s="478"/>
      <c r="AU13" s="478"/>
      <c r="AV13" s="479"/>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row>
    <row r="14" spans="1:78" ht="15" customHeight="1">
      <c r="A14" s="529"/>
      <c r="B14" s="79"/>
      <c r="C14" s="80"/>
      <c r="D14" s="80"/>
      <c r="E14" s="80"/>
      <c r="F14" s="81"/>
      <c r="G14" s="542" t="str">
        <f>IF(入力用!G17="","***",SUBSTITUTE(入力用!G17,CHAR(10)," "))</f>
        <v>***</v>
      </c>
      <c r="H14" s="542"/>
      <c r="I14" s="542"/>
      <c r="J14" s="542"/>
      <c r="K14" s="542"/>
      <c r="L14" s="542"/>
      <c r="M14" s="542"/>
      <c r="N14" s="542"/>
      <c r="O14" s="542"/>
      <c r="P14" s="542"/>
      <c r="Q14" s="542"/>
      <c r="R14" s="542"/>
      <c r="S14" s="542"/>
      <c r="T14" s="542"/>
      <c r="U14" s="542"/>
      <c r="V14" s="542"/>
      <c r="W14" s="543"/>
      <c r="Y14" s="146" t="s">
        <v>27</v>
      </c>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row>
    <row r="15" spans="1:78" ht="15" customHeight="1">
      <c r="A15" s="153" t="s">
        <v>26</v>
      </c>
      <c r="B15" s="88"/>
      <c r="C15" s="88"/>
      <c r="D15" s="88"/>
      <c r="E15" s="88"/>
      <c r="F15" s="89"/>
      <c r="G15" s="89"/>
      <c r="H15" s="89"/>
      <c r="I15" s="89"/>
      <c r="J15" s="89"/>
      <c r="K15" s="89"/>
      <c r="L15" s="89"/>
      <c r="M15" s="89"/>
      <c r="N15" s="89"/>
      <c r="O15" s="88"/>
      <c r="P15" s="88"/>
      <c r="Q15" s="88"/>
      <c r="R15" s="88"/>
      <c r="S15" s="88"/>
      <c r="T15" s="88"/>
      <c r="U15" s="88"/>
      <c r="V15" s="88"/>
      <c r="W15" s="89"/>
      <c r="X15" s="105"/>
      <c r="Y15" s="480" t="s">
        <v>30</v>
      </c>
      <c r="Z15" s="482" t="str">
        <f>IF(入力用!G75="","***",SUBSTITUTE(入力用!G75,CHAR(10)," "))</f>
        <v>***</v>
      </c>
      <c r="AA15" s="483"/>
      <c r="AB15" s="483"/>
      <c r="AC15" s="483"/>
      <c r="AD15" s="154"/>
      <c r="AE15" s="484" t="str">
        <f>IF(入力用!G76="","***",SUBSTITUTE(入力用!G76,CHAR(10)," "))</f>
        <v>***</v>
      </c>
      <c r="AF15" s="484"/>
      <c r="AG15" s="155" t="s">
        <v>168</v>
      </c>
      <c r="AH15" s="156" t="s">
        <v>31</v>
      </c>
      <c r="AI15" s="484" t="str">
        <f>IF(入力用!G77="","***",SUBSTITUTE(入力用!G77,CHAR(10)," "))</f>
        <v>***</v>
      </c>
      <c r="AJ15" s="484"/>
      <c r="AK15" s="155" t="s">
        <v>168</v>
      </c>
      <c r="AL15" s="485" t="s">
        <v>167</v>
      </c>
      <c r="AM15" s="485"/>
      <c r="AN15" s="485"/>
      <c r="AO15" s="486" t="str">
        <f>IF(入力用!G78="","***",SUBSTITUTE(入力用!G78,CHAR(10)," "))</f>
        <v>***</v>
      </c>
      <c r="AP15" s="487"/>
      <c r="AQ15" s="487"/>
      <c r="AR15" s="487"/>
      <c r="AS15" s="487"/>
      <c r="AT15" s="487"/>
      <c r="AU15" s="487"/>
      <c r="AV15" s="488"/>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row>
    <row r="16" spans="1:78" ht="26.25" customHeight="1">
      <c r="A16" s="480" t="s">
        <v>28</v>
      </c>
      <c r="B16" s="548" t="s">
        <v>29</v>
      </c>
      <c r="C16" s="549"/>
      <c r="D16" s="549"/>
      <c r="E16" s="483" t="str">
        <f>IF(入力用!G33="","***",SUBSTITUTE(入力用!G33,CHAR(10)," "))</f>
        <v>***</v>
      </c>
      <c r="F16" s="483"/>
      <c r="G16" s="483"/>
      <c r="H16" s="483"/>
      <c r="I16" s="483"/>
      <c r="J16" s="483"/>
      <c r="K16" s="483"/>
      <c r="L16" s="483"/>
      <c r="M16" s="483"/>
      <c r="N16" s="483"/>
      <c r="O16" s="483"/>
      <c r="P16" s="483"/>
      <c r="Q16" s="483"/>
      <c r="R16" s="483"/>
      <c r="S16" s="483"/>
      <c r="T16" s="483"/>
      <c r="U16" s="483"/>
      <c r="V16" s="483"/>
      <c r="W16" s="550"/>
      <c r="X16" s="105"/>
      <c r="Y16" s="481"/>
      <c r="Z16" s="551" t="str">
        <f>IF(入力用!G79="","***",SUBSTITUTE(入力用!G79,CHAR(10)," "))</f>
        <v>***</v>
      </c>
      <c r="AA16" s="552"/>
      <c r="AB16" s="552"/>
      <c r="AC16" s="552"/>
      <c r="AD16" s="552"/>
      <c r="AE16" s="552"/>
      <c r="AF16" s="552"/>
      <c r="AG16" s="552"/>
      <c r="AH16" s="552"/>
      <c r="AI16" s="552"/>
      <c r="AJ16" s="552"/>
      <c r="AK16" s="552"/>
      <c r="AL16" s="552"/>
      <c r="AM16" s="552"/>
      <c r="AN16" s="552"/>
      <c r="AO16" s="552"/>
      <c r="AP16" s="552"/>
      <c r="AQ16" s="552"/>
      <c r="AR16" s="552"/>
      <c r="AS16" s="552"/>
      <c r="AT16" s="552"/>
      <c r="AU16" s="552"/>
      <c r="AV16" s="553"/>
      <c r="AW16" s="15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row>
    <row r="17" spans="1:74" ht="18.75" customHeight="1">
      <c r="A17" s="481"/>
      <c r="B17" s="547" t="s">
        <v>32</v>
      </c>
      <c r="C17" s="458"/>
      <c r="D17" s="458"/>
      <c r="E17" s="554" t="str">
        <f>IF(入力用!G34="","***",SUBSTITUTE(入力用!G34,CHAR(10)," "))</f>
        <v>***</v>
      </c>
      <c r="F17" s="554"/>
      <c r="G17" s="554"/>
      <c r="H17" s="554"/>
      <c r="I17" s="554"/>
      <c r="J17" s="554"/>
      <c r="K17" s="554"/>
      <c r="L17" s="554"/>
      <c r="M17" s="554"/>
      <c r="N17" s="554"/>
      <c r="O17" s="554"/>
      <c r="P17" s="554"/>
      <c r="Q17" s="554"/>
      <c r="R17" s="554"/>
      <c r="S17" s="554"/>
      <c r="T17" s="554"/>
      <c r="U17" s="554"/>
      <c r="V17" s="554"/>
      <c r="W17" s="555"/>
      <c r="Y17" s="480" t="s">
        <v>33</v>
      </c>
      <c r="Z17" s="558" t="str">
        <f>IF(入力用!G80="","***",SUBSTITUTE(入力用!G80,CHAR(10)," "))</f>
        <v>***</v>
      </c>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559"/>
      <c r="AW17" s="158"/>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row>
    <row r="18" spans="1:74" ht="15.75" customHeight="1">
      <c r="A18" s="481"/>
      <c r="B18" s="90"/>
      <c r="C18" s="90"/>
      <c r="D18" s="91"/>
      <c r="E18" s="554"/>
      <c r="F18" s="554"/>
      <c r="G18" s="554"/>
      <c r="H18" s="554"/>
      <c r="I18" s="554"/>
      <c r="J18" s="554"/>
      <c r="K18" s="554"/>
      <c r="L18" s="554"/>
      <c r="M18" s="554"/>
      <c r="N18" s="554"/>
      <c r="O18" s="554"/>
      <c r="P18" s="554"/>
      <c r="Q18" s="554"/>
      <c r="R18" s="554"/>
      <c r="S18" s="554"/>
      <c r="T18" s="554"/>
      <c r="U18" s="554"/>
      <c r="V18" s="554"/>
      <c r="W18" s="555"/>
      <c r="Y18" s="497"/>
      <c r="Z18" s="560" t="str">
        <f>IF(入力用!G81="","***",SUBSTITUTE(入力用!G81,CHAR(10)," "))</f>
        <v>***</v>
      </c>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2"/>
      <c r="AW18" s="15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row>
    <row r="19" spans="1:74" ht="15.75" customHeight="1">
      <c r="A19" s="497"/>
      <c r="B19" s="92"/>
      <c r="C19" s="93"/>
      <c r="D19" s="94"/>
      <c r="E19" s="556"/>
      <c r="F19" s="556"/>
      <c r="G19" s="556"/>
      <c r="H19" s="556"/>
      <c r="I19" s="556"/>
      <c r="J19" s="556"/>
      <c r="K19" s="556"/>
      <c r="L19" s="556"/>
      <c r="M19" s="556"/>
      <c r="N19" s="556"/>
      <c r="O19" s="556"/>
      <c r="P19" s="556"/>
      <c r="Q19" s="556"/>
      <c r="R19" s="556"/>
      <c r="S19" s="556"/>
      <c r="T19" s="556"/>
      <c r="U19" s="556"/>
      <c r="V19" s="556"/>
      <c r="W19" s="557"/>
      <c r="Y19" s="575" t="s">
        <v>35</v>
      </c>
      <c r="Z19" s="548" t="s">
        <v>36</v>
      </c>
      <c r="AA19" s="549"/>
      <c r="AB19" s="549"/>
      <c r="AC19" s="549"/>
      <c r="AD19" s="646" t="str">
        <f>IF(入力用!G82="","***",SUBSTITUTE(入力用!G82,CHAR(10)," "))</f>
        <v>***</v>
      </c>
      <c r="AE19" s="646"/>
      <c r="AF19" s="646"/>
      <c r="AG19" s="646"/>
      <c r="AH19" s="646"/>
      <c r="AI19" s="646"/>
      <c r="AJ19" s="646"/>
      <c r="AK19" s="513" t="s">
        <v>37</v>
      </c>
      <c r="AL19" s="513"/>
      <c r="AM19" s="513"/>
      <c r="AN19" s="513"/>
      <c r="AO19" s="571" t="str">
        <f>IF(入力用!G84="","***",SUBSTITUTE(入力用!G84,CHAR(10)," "))</f>
        <v>***</v>
      </c>
      <c r="AP19" s="571"/>
      <c r="AQ19" s="571"/>
      <c r="AR19" s="571"/>
      <c r="AS19" s="571"/>
      <c r="AT19" s="571"/>
      <c r="AU19" s="571"/>
      <c r="AV19" s="572"/>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row>
    <row r="20" spans="1:74" ht="15" customHeight="1">
      <c r="A20" s="480" t="s">
        <v>5</v>
      </c>
      <c r="B20" s="700" t="str">
        <f>IF(入力用!G35="","***",SUBSTITUTE(入力用!G35,CHAR(10)," "))</f>
        <v>***</v>
      </c>
      <c r="C20" s="701"/>
      <c r="D20" s="701"/>
      <c r="E20" s="701"/>
      <c r="F20" s="701"/>
      <c r="G20" s="702" t="str">
        <f>IF(入力用!G36="","***",SUBSTITUTE(入力用!G36,CHAR(10)," "))</f>
        <v>***</v>
      </c>
      <c r="H20" s="702"/>
      <c r="I20" s="702"/>
      <c r="J20" s="702"/>
      <c r="K20" s="702"/>
      <c r="L20" s="702"/>
      <c r="M20" s="702"/>
      <c r="N20" s="702"/>
      <c r="O20" s="702"/>
      <c r="P20" s="702"/>
      <c r="Q20" s="702"/>
      <c r="R20" s="544" t="s">
        <v>34</v>
      </c>
      <c r="S20" s="544"/>
      <c r="T20" s="544"/>
      <c r="U20" s="544"/>
      <c r="V20" s="545" t="str">
        <f>IF(入力用!G37="","***",SUBSTITUTE(入力用!G37,CHAR(10)," "))</f>
        <v>***</v>
      </c>
      <c r="W20" s="546"/>
      <c r="Y20" s="576"/>
      <c r="Z20" s="547" t="s">
        <v>150</v>
      </c>
      <c r="AA20" s="458"/>
      <c r="AB20" s="458"/>
      <c r="AC20" s="458"/>
      <c r="AD20" s="578" t="str">
        <f>IF(入力用!G83="","***",SUBSTITUTE(入力用!G83,CHAR(10)," "))</f>
        <v>***</v>
      </c>
      <c r="AE20" s="578"/>
      <c r="AF20" s="578"/>
      <c r="AG20" s="578"/>
      <c r="AH20" s="578"/>
      <c r="AI20" s="578"/>
      <c r="AJ20" s="578"/>
      <c r="AK20" s="578"/>
      <c r="AL20" s="578"/>
      <c r="AM20" s="578"/>
      <c r="AN20" s="578"/>
      <c r="AO20" s="578"/>
      <c r="AP20" s="578"/>
      <c r="AQ20" s="578"/>
      <c r="AR20" s="578"/>
      <c r="AS20" s="578"/>
      <c r="AT20" s="578"/>
      <c r="AU20" s="578"/>
      <c r="AV20" s="579"/>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row>
    <row r="21" spans="1:74" ht="15" customHeight="1">
      <c r="A21" s="481"/>
      <c r="B21" s="563" t="s">
        <v>38</v>
      </c>
      <c r="C21" s="564"/>
      <c r="D21" s="564"/>
      <c r="E21" s="564"/>
      <c r="F21" s="564"/>
      <c r="G21" s="565" t="str">
        <f>IF(入力用!G38="","***",SUBSTITUTE(入力用!G38,CHAR(10)," "))</f>
        <v>***</v>
      </c>
      <c r="H21" s="565"/>
      <c r="I21" s="565"/>
      <c r="J21" s="565"/>
      <c r="K21" s="565"/>
      <c r="L21" s="565"/>
      <c r="M21" s="565"/>
      <c r="N21" s="565"/>
      <c r="O21" s="565"/>
      <c r="P21" s="565"/>
      <c r="Q21" s="565"/>
      <c r="R21" s="565"/>
      <c r="S21" s="565"/>
      <c r="T21" s="565"/>
      <c r="U21" s="565"/>
      <c r="V21" s="565"/>
      <c r="W21" s="566"/>
      <c r="Y21" s="576"/>
      <c r="Z21" s="547" t="s">
        <v>39</v>
      </c>
      <c r="AA21" s="458"/>
      <c r="AB21" s="458"/>
      <c r="AC21" s="458"/>
      <c r="AD21" s="554" t="str">
        <f>IF(入力用!G85="","***",SUBSTITUTE(入力用!G85,CHAR(10)," "))</f>
        <v>***</v>
      </c>
      <c r="AE21" s="554"/>
      <c r="AF21" s="554"/>
      <c r="AG21" s="554"/>
      <c r="AH21" s="554"/>
      <c r="AI21" s="554"/>
      <c r="AJ21" s="554"/>
      <c r="AK21" s="554"/>
      <c r="AL21" s="554"/>
      <c r="AM21" s="554"/>
      <c r="AN21" s="554"/>
      <c r="AO21" s="554"/>
      <c r="AP21" s="554"/>
      <c r="AQ21" s="554"/>
      <c r="AR21" s="554"/>
      <c r="AS21" s="554"/>
      <c r="AT21" s="554"/>
      <c r="AU21" s="554"/>
      <c r="AV21" s="555"/>
      <c r="AW21" s="105"/>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row>
    <row r="22" spans="1:74" ht="15" customHeight="1">
      <c r="A22" s="481"/>
      <c r="B22" s="567" t="s">
        <v>40</v>
      </c>
      <c r="C22" s="568"/>
      <c r="D22" s="568"/>
      <c r="E22" s="568"/>
      <c r="F22" s="568"/>
      <c r="G22" s="569" t="str">
        <f>IF(入力用!G39="","***",SUBSTITUTE(入力用!G39,CHAR(10)," "))</f>
        <v>***</v>
      </c>
      <c r="H22" s="569"/>
      <c r="I22" s="569"/>
      <c r="J22" s="569"/>
      <c r="K22" s="569"/>
      <c r="L22" s="569"/>
      <c r="M22" s="569"/>
      <c r="N22" s="569"/>
      <c r="O22" s="569"/>
      <c r="P22" s="569"/>
      <c r="Q22" s="569"/>
      <c r="R22" s="569"/>
      <c r="S22" s="569"/>
      <c r="T22" s="569"/>
      <c r="U22" s="569"/>
      <c r="V22" s="569"/>
      <c r="W22" s="570"/>
      <c r="Y22" s="577"/>
      <c r="Z22" s="93"/>
      <c r="AA22" s="93"/>
      <c r="AB22" s="93"/>
      <c r="AC22" s="93"/>
      <c r="AD22" s="556"/>
      <c r="AE22" s="556"/>
      <c r="AF22" s="556"/>
      <c r="AG22" s="556"/>
      <c r="AH22" s="556"/>
      <c r="AI22" s="556"/>
      <c r="AJ22" s="556"/>
      <c r="AK22" s="556"/>
      <c r="AL22" s="556"/>
      <c r="AM22" s="556"/>
      <c r="AN22" s="556"/>
      <c r="AO22" s="556"/>
      <c r="AP22" s="556"/>
      <c r="AQ22" s="556"/>
      <c r="AR22" s="556"/>
      <c r="AS22" s="556"/>
      <c r="AT22" s="556"/>
      <c r="AU22" s="556"/>
      <c r="AV22" s="557"/>
      <c r="AW22" s="105"/>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row>
    <row r="23" spans="1:74" ht="15" customHeight="1">
      <c r="A23" s="480" t="s">
        <v>41</v>
      </c>
      <c r="B23" s="596" t="s">
        <v>42</v>
      </c>
      <c r="C23" s="597"/>
      <c r="D23" s="597"/>
      <c r="E23" s="597"/>
      <c r="F23" s="597"/>
      <c r="G23" s="598" t="str">
        <f>IF(入力用!G40="","***",SUBSTITUTE(入力用!G40,CHAR(10)," "))</f>
        <v>***</v>
      </c>
      <c r="H23" s="599"/>
      <c r="I23" s="600" t="s">
        <v>43</v>
      </c>
      <c r="J23" s="544"/>
      <c r="K23" s="589" t="str">
        <f>IF(入力用!G43="","***",SUBSTITUTE(入力用!G43,CHAR(10)," "))</f>
        <v>***</v>
      </c>
      <c r="L23" s="589"/>
      <c r="M23" s="589"/>
      <c r="N23" s="589"/>
      <c r="O23" s="82" t="s">
        <v>378</v>
      </c>
      <c r="P23" s="589" t="str">
        <f>IF(入力用!G44="","***",SUBSTITUTE(入力用!G44,CHAR(10)," "))</f>
        <v>***</v>
      </c>
      <c r="Q23" s="589"/>
      <c r="R23" s="589"/>
      <c r="S23" s="589"/>
      <c r="T23" s="590"/>
      <c r="U23" s="601" t="str">
        <f>IF(入力用!G42="","***",SUBSTITUTE(入力用!G42,CHAR(10)," "))</f>
        <v>***</v>
      </c>
      <c r="V23" s="545"/>
      <c r="W23" s="95" t="s">
        <v>44</v>
      </c>
      <c r="Y23" s="480" t="s">
        <v>45</v>
      </c>
      <c r="Z23" s="573" t="s">
        <v>46</v>
      </c>
      <c r="AA23" s="574"/>
      <c r="AB23" s="574"/>
      <c r="AC23" s="574"/>
      <c r="AD23" s="483" t="str">
        <f>IF(入力用!G86="","***",SUBSTITUTE(入力用!G86,CHAR(10)," "))</f>
        <v>***</v>
      </c>
      <c r="AE23" s="483"/>
      <c r="AF23" s="483"/>
      <c r="AG23" s="483"/>
      <c r="AH23" s="483"/>
      <c r="AI23" s="483"/>
      <c r="AJ23" s="483"/>
      <c r="AK23" s="483"/>
      <c r="AL23" s="483"/>
      <c r="AM23" s="513" t="s">
        <v>47</v>
      </c>
      <c r="AN23" s="513"/>
      <c r="AO23" s="513"/>
      <c r="AP23" s="513"/>
      <c r="AQ23" s="614" t="str">
        <f>IF(入力用!G87="","***",SUBSTITUTE(入力用!G87,CHAR(10)," "))</f>
        <v>***</v>
      </c>
      <c r="AR23" s="614"/>
      <c r="AS23" s="614"/>
      <c r="AT23" s="614"/>
      <c r="AU23" s="614"/>
      <c r="AV23" s="615"/>
      <c r="AW23" s="105"/>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row>
    <row r="24" spans="1:74" ht="15" customHeight="1">
      <c r="A24" s="481"/>
      <c r="B24" s="86" t="s">
        <v>48</v>
      </c>
      <c r="C24" s="87"/>
      <c r="D24" s="87"/>
      <c r="E24" s="87"/>
      <c r="F24" s="87"/>
      <c r="G24" s="616" t="str">
        <f>IF(入力用!G45="","***",SUBSTITUTE(入力用!G45,CHAR(10)," "))</f>
        <v>***</v>
      </c>
      <c r="H24" s="616"/>
      <c r="I24" s="616"/>
      <c r="J24" s="616"/>
      <c r="K24" s="616"/>
      <c r="L24" s="616"/>
      <c r="M24" s="616"/>
      <c r="N24" s="616"/>
      <c r="O24" s="616"/>
      <c r="P24" s="616"/>
      <c r="Q24" s="616"/>
      <c r="R24" s="616"/>
      <c r="S24" s="616"/>
      <c r="T24" s="616"/>
      <c r="U24" s="616"/>
      <c r="V24" s="616"/>
      <c r="W24" s="617"/>
      <c r="Y24" s="481"/>
      <c r="Z24" s="159" t="s">
        <v>50</v>
      </c>
      <c r="AA24" s="160"/>
      <c r="AB24" s="160"/>
      <c r="AC24" s="160"/>
      <c r="AD24" s="580" t="str">
        <f>IF(入力用!G88="","***",SUBSTITUTE(入力用!G88,CHAR(10)," "))</f>
        <v>***</v>
      </c>
      <c r="AE24" s="580"/>
      <c r="AF24" s="580"/>
      <c r="AG24" s="580"/>
      <c r="AH24" s="580"/>
      <c r="AI24" s="580"/>
      <c r="AJ24" s="580"/>
      <c r="AK24" s="580"/>
      <c r="AL24" s="580"/>
      <c r="AM24" s="580"/>
      <c r="AN24" s="580"/>
      <c r="AO24" s="580"/>
      <c r="AP24" s="580"/>
      <c r="AQ24" s="489" t="str">
        <f>IF(入力用!G89="","***",SUBSTITUTE(入力用!G89,CHAR(10)," "))</f>
        <v>***</v>
      </c>
      <c r="AR24" s="602"/>
      <c r="AS24" s="602"/>
      <c r="AT24" s="602"/>
      <c r="AU24" s="602"/>
      <c r="AV24" s="603"/>
      <c r="AW24" s="161"/>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row>
    <row r="25" spans="1:74" ht="15" customHeight="1">
      <c r="A25" s="481"/>
      <c r="B25" s="604" t="s">
        <v>49</v>
      </c>
      <c r="C25" s="605"/>
      <c r="D25" s="605"/>
      <c r="E25" s="605"/>
      <c r="F25" s="605"/>
      <c r="G25" s="608" t="str">
        <f>IF(入力用!G46="","***",SUBSTITUTE(入力用!G46,CHAR(10)," "))</f>
        <v>***</v>
      </c>
      <c r="H25" s="608"/>
      <c r="I25" s="608"/>
      <c r="J25" s="608"/>
      <c r="K25" s="608"/>
      <c r="L25" s="608"/>
      <c r="M25" s="608"/>
      <c r="N25" s="608"/>
      <c r="O25" s="608"/>
      <c r="P25" s="608"/>
      <c r="Q25" s="608"/>
      <c r="R25" s="608"/>
      <c r="S25" s="608"/>
      <c r="T25" s="608"/>
      <c r="U25" s="608"/>
      <c r="V25" s="608"/>
      <c r="W25" s="609"/>
      <c r="Y25" s="481"/>
      <c r="Z25" s="159"/>
      <c r="AA25" s="160"/>
      <c r="AB25" s="160"/>
      <c r="AC25" s="160"/>
      <c r="AD25" s="580" t="str">
        <f>IF(入力用!G90="","***",SUBSTITUTE(入力用!G90,CHAR(10)," "))</f>
        <v>***</v>
      </c>
      <c r="AE25" s="580"/>
      <c r="AF25" s="580"/>
      <c r="AG25" s="580"/>
      <c r="AH25" s="580"/>
      <c r="AI25" s="580"/>
      <c r="AJ25" s="580"/>
      <c r="AK25" s="580"/>
      <c r="AL25" s="580"/>
      <c r="AM25" s="580"/>
      <c r="AN25" s="580"/>
      <c r="AO25" s="580"/>
      <c r="AP25" s="580"/>
      <c r="AQ25" s="489" t="str">
        <f>IF(入力用!G91="","***",SUBSTITUTE(入力用!G91,CHAR(10)," "))</f>
        <v>***</v>
      </c>
      <c r="AR25" s="602"/>
      <c r="AS25" s="602"/>
      <c r="AT25" s="602"/>
      <c r="AU25" s="602"/>
      <c r="AV25" s="603"/>
      <c r="AW25" s="161"/>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row>
    <row r="26" spans="1:74" ht="15" customHeight="1">
      <c r="A26" s="481"/>
      <c r="B26" s="604"/>
      <c r="C26" s="605"/>
      <c r="D26" s="605"/>
      <c r="E26" s="605"/>
      <c r="F26" s="605"/>
      <c r="G26" s="608"/>
      <c r="H26" s="608"/>
      <c r="I26" s="608"/>
      <c r="J26" s="608"/>
      <c r="K26" s="608"/>
      <c r="L26" s="608"/>
      <c r="M26" s="608"/>
      <c r="N26" s="608"/>
      <c r="O26" s="608"/>
      <c r="P26" s="608"/>
      <c r="Q26" s="608"/>
      <c r="R26" s="608"/>
      <c r="S26" s="608"/>
      <c r="T26" s="608"/>
      <c r="U26" s="608"/>
      <c r="V26" s="608"/>
      <c r="W26" s="609"/>
      <c r="Y26" s="481"/>
      <c r="Z26" s="159"/>
      <c r="AA26" s="160"/>
      <c r="AB26" s="160"/>
      <c r="AC26" s="160"/>
      <c r="AD26" s="580" t="str">
        <f>IF(入力用!G92="","***",SUBSTITUTE(入力用!G92,CHAR(10)," "))</f>
        <v>***</v>
      </c>
      <c r="AE26" s="580"/>
      <c r="AF26" s="580"/>
      <c r="AG26" s="580"/>
      <c r="AH26" s="580"/>
      <c r="AI26" s="580"/>
      <c r="AJ26" s="580"/>
      <c r="AK26" s="580"/>
      <c r="AL26" s="580"/>
      <c r="AM26" s="580"/>
      <c r="AN26" s="580"/>
      <c r="AO26" s="580"/>
      <c r="AP26" s="580"/>
      <c r="AQ26" s="489" t="str">
        <f>IF(入力用!G93="","***",SUBSTITUTE(入力用!G93,CHAR(10)," "))</f>
        <v>***</v>
      </c>
      <c r="AR26" s="602"/>
      <c r="AS26" s="602"/>
      <c r="AT26" s="602"/>
      <c r="AU26" s="602"/>
      <c r="AV26" s="603"/>
      <c r="AW26" s="161"/>
      <c r="AZ26" s="162"/>
      <c r="BA26" s="162"/>
      <c r="BB26" s="162"/>
      <c r="BC26" s="162"/>
      <c r="BD26" s="162"/>
      <c r="BE26" s="163"/>
      <c r="BF26" s="163"/>
      <c r="BG26" s="163"/>
    </row>
    <row r="27" spans="1:74" ht="15" customHeight="1">
      <c r="A27" s="481"/>
      <c r="B27" s="604" t="s">
        <v>155</v>
      </c>
      <c r="C27" s="605"/>
      <c r="D27" s="605"/>
      <c r="E27" s="605"/>
      <c r="F27" s="605"/>
      <c r="G27" s="608" t="str">
        <f>IF(入力用!G47="","***",SUBSTITUTE(入力用!G47,CHAR(10)," "))</f>
        <v>***</v>
      </c>
      <c r="H27" s="608"/>
      <c r="I27" s="608"/>
      <c r="J27" s="608"/>
      <c r="K27" s="608"/>
      <c r="L27" s="608"/>
      <c r="M27" s="608"/>
      <c r="N27" s="608"/>
      <c r="O27" s="608"/>
      <c r="P27" s="608"/>
      <c r="Q27" s="608"/>
      <c r="R27" s="608"/>
      <c r="S27" s="608"/>
      <c r="T27" s="608"/>
      <c r="U27" s="608"/>
      <c r="V27" s="608"/>
      <c r="W27" s="609"/>
      <c r="Y27" s="481"/>
      <c r="Z27" s="159"/>
      <c r="AA27" s="160"/>
      <c r="AB27" s="160"/>
      <c r="AC27" s="160"/>
      <c r="AD27" s="489" t="str">
        <f>IF(入力用!G94="","***",SUBSTITUTE(入力用!G94,CHAR(10)," "))</f>
        <v>***</v>
      </c>
      <c r="AE27" s="489"/>
      <c r="AF27" s="489"/>
      <c r="AG27" s="489"/>
      <c r="AH27" s="489"/>
      <c r="AI27" s="489"/>
      <c r="AJ27" s="489"/>
      <c r="AK27" s="489"/>
      <c r="AL27" s="489"/>
      <c r="AM27" s="489"/>
      <c r="AN27" s="489"/>
      <c r="AO27" s="489"/>
      <c r="AP27" s="489"/>
      <c r="AQ27" s="489"/>
      <c r="AR27" s="489"/>
      <c r="AS27" s="489"/>
      <c r="AT27" s="489"/>
      <c r="AU27" s="489"/>
      <c r="AV27" s="490"/>
      <c r="AW27" s="105"/>
      <c r="AZ27" s="164"/>
      <c r="BA27" s="164"/>
      <c r="BB27" s="164"/>
      <c r="BC27" s="164"/>
      <c r="BD27" s="164"/>
      <c r="BE27" s="163"/>
      <c r="BF27" s="165"/>
      <c r="BG27" s="165"/>
    </row>
    <row r="28" spans="1:74" ht="15" customHeight="1">
      <c r="A28" s="481"/>
      <c r="B28" s="606"/>
      <c r="C28" s="607"/>
      <c r="D28" s="607"/>
      <c r="E28" s="607"/>
      <c r="F28" s="607"/>
      <c r="G28" s="610"/>
      <c r="H28" s="610"/>
      <c r="I28" s="610"/>
      <c r="J28" s="610"/>
      <c r="K28" s="610"/>
      <c r="L28" s="610"/>
      <c r="M28" s="610"/>
      <c r="N28" s="610"/>
      <c r="O28" s="610"/>
      <c r="P28" s="610"/>
      <c r="Q28" s="610"/>
      <c r="R28" s="610"/>
      <c r="S28" s="610"/>
      <c r="T28" s="610"/>
      <c r="U28" s="610"/>
      <c r="V28" s="610"/>
      <c r="W28" s="611"/>
      <c r="Y28" s="481"/>
      <c r="Z28" s="581" t="s">
        <v>56</v>
      </c>
      <c r="AA28" s="582"/>
      <c r="AB28" s="582"/>
      <c r="AC28" s="582"/>
      <c r="AD28" s="612" t="str">
        <f>IF(入力用!G95="","***",SUBSTITUTE(入力用!G95,CHAR(10)," "))</f>
        <v>***</v>
      </c>
      <c r="AE28" s="612"/>
      <c r="AF28" s="612"/>
      <c r="AG28" s="612"/>
      <c r="AH28" s="612"/>
      <c r="AI28" s="612"/>
      <c r="AJ28" s="612"/>
      <c r="AK28" s="612"/>
      <c r="AL28" s="612"/>
      <c r="AM28" s="612"/>
      <c r="AN28" s="612"/>
      <c r="AO28" s="612"/>
      <c r="AP28" s="612"/>
      <c r="AQ28" s="612"/>
      <c r="AR28" s="612"/>
      <c r="AS28" s="612"/>
      <c r="AT28" s="612"/>
      <c r="AU28" s="612"/>
      <c r="AV28" s="613"/>
      <c r="AW28" s="162"/>
      <c r="AX28" s="162"/>
      <c r="AY28" s="162"/>
      <c r="AZ28" s="164"/>
      <c r="BA28" s="164"/>
      <c r="BB28" s="164"/>
      <c r="BC28" s="164"/>
      <c r="BD28" s="164"/>
      <c r="BE28" s="163"/>
      <c r="BF28" s="165"/>
      <c r="BG28" s="165"/>
    </row>
    <row r="29" spans="1:74" ht="15" customHeight="1">
      <c r="A29" s="481"/>
      <c r="B29" s="548" t="s">
        <v>52</v>
      </c>
      <c r="C29" s="549"/>
      <c r="D29" s="549"/>
      <c r="E29" s="509" t="str">
        <f>IF(入力用!G48="","***",SUBSTITUTE(入力用!G48,CHAR(10)," "))</f>
        <v>***</v>
      </c>
      <c r="F29" s="509"/>
      <c r="G29" s="509"/>
      <c r="H29" s="509" t="str">
        <f>IF(入力用!G49="","***",SUBSTITUTE(入力用!G49,CHAR(10)," "))</f>
        <v>***</v>
      </c>
      <c r="I29" s="509"/>
      <c r="J29" s="509"/>
      <c r="K29" s="509"/>
      <c r="L29" s="509"/>
      <c r="M29" s="509"/>
      <c r="N29" s="509"/>
      <c r="O29" s="513" t="s">
        <v>165</v>
      </c>
      <c r="P29" s="513"/>
      <c r="Q29" s="513"/>
      <c r="R29" s="513"/>
      <c r="S29" s="513"/>
      <c r="T29" s="513"/>
      <c r="U29" s="513"/>
      <c r="V29" s="585" t="str">
        <f>IF(入力用!G50="","***",SUBSTITUTE(入力用!G50,CHAR(10)," "))</f>
        <v>***</v>
      </c>
      <c r="W29" s="586"/>
      <c r="Y29" s="497"/>
      <c r="Z29" s="166"/>
      <c r="AA29" s="93"/>
      <c r="AB29" s="93"/>
      <c r="AC29" s="93"/>
      <c r="AD29" s="587" t="str">
        <f>IF(入力用!G96="","***",SUBSTITUTE(入力用!G96,CHAR(10)," "))</f>
        <v>***</v>
      </c>
      <c r="AE29" s="587"/>
      <c r="AF29" s="587"/>
      <c r="AG29" s="587"/>
      <c r="AH29" s="587"/>
      <c r="AI29" s="587"/>
      <c r="AJ29" s="587"/>
      <c r="AK29" s="587"/>
      <c r="AL29" s="587"/>
      <c r="AM29" s="587"/>
      <c r="AN29" s="587"/>
      <c r="AO29" s="587"/>
      <c r="AP29" s="587"/>
      <c r="AQ29" s="587"/>
      <c r="AR29" s="587"/>
      <c r="AS29" s="587"/>
      <c r="AT29" s="587"/>
      <c r="AU29" s="587"/>
      <c r="AV29" s="588"/>
      <c r="AW29" s="164"/>
      <c r="AX29" s="164"/>
      <c r="AY29" s="164"/>
      <c r="AZ29" s="164"/>
      <c r="BA29" s="164"/>
      <c r="BB29" s="164"/>
      <c r="BC29" s="164"/>
      <c r="BD29" s="164"/>
      <c r="BE29" s="163"/>
      <c r="BF29" s="165"/>
      <c r="BG29" s="165"/>
    </row>
    <row r="30" spans="1:74" ht="15" customHeight="1">
      <c r="A30" s="481"/>
      <c r="B30" s="581" t="s">
        <v>53</v>
      </c>
      <c r="C30" s="582"/>
      <c r="D30" s="582"/>
      <c r="E30" s="582"/>
      <c r="F30" s="582"/>
      <c r="G30" s="582"/>
      <c r="H30" s="703" t="str">
        <f>IF(入力用!G51="","***",SUBSTITUTE(入力用!G51,CHAR(10)," "))</f>
        <v>***</v>
      </c>
      <c r="I30" s="703"/>
      <c r="J30" s="703"/>
      <c r="K30" s="703"/>
      <c r="L30" s="703"/>
      <c r="M30" s="703"/>
      <c r="N30" s="703"/>
      <c r="O30" s="703"/>
      <c r="P30" s="703"/>
      <c r="Q30" s="703"/>
      <c r="R30" s="703"/>
      <c r="S30" s="703"/>
      <c r="T30" s="703"/>
      <c r="U30" s="703"/>
      <c r="V30" s="703"/>
      <c r="W30" s="704"/>
      <c r="Y30" s="167"/>
      <c r="Z30" s="168"/>
      <c r="AA30" s="168"/>
      <c r="AB30" s="168"/>
      <c r="AC30" s="105"/>
      <c r="AZ30" s="164"/>
      <c r="BA30" s="164"/>
      <c r="BB30" s="164"/>
      <c r="BC30" s="164"/>
      <c r="BD30" s="164"/>
      <c r="BE30" s="163"/>
      <c r="BF30" s="165"/>
      <c r="BG30" s="165"/>
    </row>
    <row r="31" spans="1:74" ht="15" customHeight="1">
      <c r="A31" s="497"/>
      <c r="B31" s="583"/>
      <c r="C31" s="584"/>
      <c r="D31" s="584"/>
      <c r="E31" s="584"/>
      <c r="F31" s="584"/>
      <c r="G31" s="584"/>
      <c r="H31" s="705"/>
      <c r="I31" s="705"/>
      <c r="J31" s="705"/>
      <c r="K31" s="705"/>
      <c r="L31" s="705"/>
      <c r="M31" s="705"/>
      <c r="N31" s="705"/>
      <c r="O31" s="705"/>
      <c r="P31" s="705"/>
      <c r="Q31" s="705"/>
      <c r="R31" s="705"/>
      <c r="S31" s="705"/>
      <c r="T31" s="705"/>
      <c r="U31" s="705"/>
      <c r="V31" s="705"/>
      <c r="W31" s="706"/>
      <c r="Y31" s="169" t="s">
        <v>57</v>
      </c>
      <c r="Z31" s="93"/>
      <c r="AA31" s="93"/>
      <c r="AB31" s="93"/>
      <c r="AC31" s="93"/>
      <c r="AZ31" s="164"/>
      <c r="BA31" s="164"/>
      <c r="BB31" s="164"/>
      <c r="BC31" s="164"/>
      <c r="BD31" s="164"/>
      <c r="BE31" s="163"/>
      <c r="BF31" s="165"/>
      <c r="BG31" s="165"/>
    </row>
    <row r="32" spans="1:74" ht="15" customHeight="1">
      <c r="A32" s="146" t="s">
        <v>54</v>
      </c>
      <c r="X32" s="105"/>
      <c r="Y32" s="527" t="s">
        <v>60</v>
      </c>
      <c r="Z32" s="507" t="s">
        <v>149</v>
      </c>
      <c r="AA32" s="508"/>
      <c r="AB32" s="508"/>
      <c r="AC32" s="483" t="str">
        <f>IF(入力用!G98="","***",SUBSTITUTE(入力用!G98,CHAR(10)," "))</f>
        <v>***</v>
      </c>
      <c r="AD32" s="483"/>
      <c r="AE32" s="483"/>
      <c r="AF32" s="483"/>
      <c r="AG32" s="483"/>
      <c r="AH32" s="483"/>
      <c r="AI32" s="483"/>
      <c r="AJ32" s="483"/>
      <c r="AK32" s="483"/>
      <c r="AL32" s="483"/>
      <c r="AM32" s="483"/>
      <c r="AN32" s="483"/>
      <c r="AO32" s="483"/>
      <c r="AP32" s="483"/>
      <c r="AQ32" s="483"/>
      <c r="AR32" s="483"/>
      <c r="AS32" s="483"/>
      <c r="AT32" s="483"/>
      <c r="AU32" s="483"/>
      <c r="AV32" s="550"/>
      <c r="AZ32" s="164"/>
      <c r="BA32" s="164"/>
      <c r="BB32" s="164"/>
      <c r="BC32" s="164"/>
      <c r="BD32" s="164"/>
      <c r="BE32" s="163"/>
      <c r="BF32" s="165"/>
      <c r="BG32" s="165"/>
    </row>
    <row r="33" spans="1:74" ht="15" customHeight="1">
      <c r="A33" s="527" t="s">
        <v>55</v>
      </c>
      <c r="B33" s="530" t="str">
        <f>IF(入力用!G57="","***",SUBSTITUTE(入力用!G57,CHAR(10)," "))</f>
        <v>***</v>
      </c>
      <c r="C33" s="531"/>
      <c r="D33" s="531"/>
      <c r="E33" s="531"/>
      <c r="F33" s="531"/>
      <c r="G33" s="531"/>
      <c r="H33" s="531"/>
      <c r="I33" s="531"/>
      <c r="J33" s="531"/>
      <c r="K33" s="531"/>
      <c r="L33" s="531"/>
      <c r="M33" s="531"/>
      <c r="N33" s="531"/>
      <c r="O33" s="531"/>
      <c r="P33" s="531"/>
      <c r="Q33" s="531"/>
      <c r="R33" s="531"/>
      <c r="S33" s="531"/>
      <c r="T33" s="531"/>
      <c r="U33" s="531"/>
      <c r="V33" s="531"/>
      <c r="W33" s="532"/>
      <c r="X33" s="164"/>
      <c r="Y33" s="528"/>
      <c r="Z33" s="518" t="s">
        <v>150</v>
      </c>
      <c r="AA33" s="519"/>
      <c r="AB33" s="519"/>
      <c r="AC33" s="489" t="str">
        <f>IF(入力用!G99="","***",SUBSTITUTE(入力用!G99,CHAR(10)," "))</f>
        <v>***</v>
      </c>
      <c r="AD33" s="489"/>
      <c r="AE33" s="489"/>
      <c r="AF33" s="489"/>
      <c r="AG33" s="489"/>
      <c r="AH33" s="489"/>
      <c r="AI33" s="489"/>
      <c r="AJ33" s="489"/>
      <c r="AK33" s="489"/>
      <c r="AL33" s="489"/>
      <c r="AM33" s="489"/>
      <c r="AN33" s="489"/>
      <c r="AO33" s="489"/>
      <c r="AP33" s="489"/>
      <c r="AQ33" s="489"/>
      <c r="AR33" s="489"/>
      <c r="AS33" s="489"/>
      <c r="AT33" s="489"/>
      <c r="AU33" s="489"/>
      <c r="AV33" s="490"/>
      <c r="AZ33" s="164"/>
      <c r="BA33" s="164"/>
      <c r="BB33" s="164"/>
      <c r="BC33" s="164"/>
      <c r="BD33" s="164"/>
      <c r="BE33" s="163"/>
      <c r="BF33" s="165"/>
      <c r="BG33" s="165"/>
    </row>
    <row r="34" spans="1:74" ht="15" customHeight="1">
      <c r="A34" s="528"/>
      <c r="B34" s="78" t="s">
        <v>23</v>
      </c>
      <c r="C34" s="538" t="str">
        <f>IF(入力用!G53="","***",(LEFT(入力用!G53,3)&amp;"-"&amp;RIGHT(入力用!G53,4)))</f>
        <v>***</v>
      </c>
      <c r="D34" s="538"/>
      <c r="E34" s="538"/>
      <c r="F34" s="538"/>
      <c r="G34" s="578" t="str">
        <f>SUBSTITUTE(IF(入力用!G54="","***",入力用!G54)&amp;IF(入力用!G55="","",入力用!G55),CHAR(10)," ")</f>
        <v>***</v>
      </c>
      <c r="H34" s="578"/>
      <c r="I34" s="578"/>
      <c r="J34" s="578"/>
      <c r="K34" s="578"/>
      <c r="L34" s="578"/>
      <c r="M34" s="578"/>
      <c r="N34" s="578"/>
      <c r="O34" s="578"/>
      <c r="P34" s="578"/>
      <c r="Q34" s="578"/>
      <c r="R34" s="578"/>
      <c r="S34" s="578"/>
      <c r="T34" s="578"/>
      <c r="U34" s="578"/>
      <c r="V34" s="578"/>
      <c r="W34" s="579"/>
      <c r="X34" s="164"/>
      <c r="Y34" s="528"/>
      <c r="Z34" s="518" t="s">
        <v>151</v>
      </c>
      <c r="AA34" s="519"/>
      <c r="AB34" s="519"/>
      <c r="AC34" s="618" t="str">
        <f>IF(入力用!G100="","***",TEXT(入力用!G100,"#,###"))</f>
        <v>***</v>
      </c>
      <c r="AD34" s="618"/>
      <c r="AE34" s="618"/>
      <c r="AF34" s="618"/>
      <c r="AG34" s="171" t="s">
        <v>78</v>
      </c>
      <c r="AH34" s="171" t="s">
        <v>31</v>
      </c>
      <c r="AI34" s="618" t="str">
        <f>IF(入力用!G101="","***",TEXT(入力用!G101,"#,###"))</f>
        <v>***</v>
      </c>
      <c r="AJ34" s="618"/>
      <c r="AK34" s="618"/>
      <c r="AL34" s="618"/>
      <c r="AM34" s="458" t="s">
        <v>78</v>
      </c>
      <c r="AN34" s="458"/>
      <c r="AO34" s="458"/>
      <c r="AP34" s="458"/>
      <c r="AQ34" s="458"/>
      <c r="AR34" s="458"/>
      <c r="AS34" s="458"/>
      <c r="AT34" s="458"/>
      <c r="AU34" s="458"/>
      <c r="AV34" s="619"/>
      <c r="AW34" s="164"/>
      <c r="AX34" s="164"/>
      <c r="AY34" s="164"/>
      <c r="AZ34" s="164"/>
      <c r="BA34" s="164"/>
      <c r="BB34" s="164"/>
      <c r="BC34" s="164"/>
      <c r="BD34" s="164"/>
      <c r="BE34" s="163"/>
      <c r="BF34" s="165"/>
      <c r="BG34" s="165"/>
    </row>
    <row r="35" spans="1:74" ht="15" customHeight="1">
      <c r="A35" s="528"/>
      <c r="B35" s="83"/>
      <c r="C35" s="84"/>
      <c r="D35" s="84"/>
      <c r="E35" s="84"/>
      <c r="F35" s="85"/>
      <c r="G35" s="578" t="str">
        <f>IF(入力用!G56="","***",SUBSTITUTE(入力用!G56,CHAR(10)," "))</f>
        <v>***</v>
      </c>
      <c r="H35" s="578"/>
      <c r="I35" s="578"/>
      <c r="J35" s="578"/>
      <c r="K35" s="578"/>
      <c r="L35" s="578"/>
      <c r="M35" s="578"/>
      <c r="N35" s="578"/>
      <c r="O35" s="578"/>
      <c r="P35" s="578"/>
      <c r="Q35" s="578"/>
      <c r="R35" s="578"/>
      <c r="S35" s="578"/>
      <c r="T35" s="578"/>
      <c r="U35" s="578"/>
      <c r="V35" s="578"/>
      <c r="W35" s="579"/>
      <c r="X35" s="105"/>
      <c r="Y35" s="528"/>
      <c r="Z35" s="518" t="s">
        <v>152</v>
      </c>
      <c r="AA35" s="519"/>
      <c r="AB35" s="519"/>
      <c r="AC35" s="626" t="str">
        <f>IF(入力用!G102="","***",TEXT(入力用!G102,"#,###"))</f>
        <v>***</v>
      </c>
      <c r="AD35" s="626"/>
      <c r="AE35" s="626"/>
      <c r="AF35" s="626"/>
      <c r="AG35" s="171" t="s">
        <v>78</v>
      </c>
      <c r="AH35" s="171" t="s">
        <v>31</v>
      </c>
      <c r="AI35" s="591" t="str">
        <f>IF(入力用!G103="","***",TEXT(入力用!G103,"#,###"))</f>
        <v>***</v>
      </c>
      <c r="AJ35" s="591"/>
      <c r="AK35" s="591"/>
      <c r="AL35" s="591"/>
      <c r="AM35" s="458" t="s">
        <v>78</v>
      </c>
      <c r="AN35" s="458"/>
      <c r="AO35" s="458"/>
      <c r="AP35" s="458"/>
      <c r="AQ35" s="458"/>
      <c r="AR35" s="458"/>
      <c r="AS35" s="458"/>
      <c r="AT35" s="458"/>
      <c r="AU35" s="458"/>
      <c r="AV35" s="619"/>
      <c r="AW35" s="164"/>
      <c r="AX35" s="164"/>
      <c r="AY35" s="164"/>
      <c r="AZ35" s="164"/>
      <c r="BA35" s="164"/>
      <c r="BB35" s="164"/>
      <c r="BC35" s="164"/>
      <c r="BD35" s="164"/>
      <c r="BE35" s="163"/>
      <c r="BF35" s="165"/>
      <c r="BG35" s="165"/>
    </row>
    <row r="36" spans="1:74" ht="15" customHeight="1">
      <c r="A36" s="528"/>
      <c r="B36" s="707" t="s">
        <v>51</v>
      </c>
      <c r="C36" s="708"/>
      <c r="D36" s="708"/>
      <c r="E36" s="709" t="str">
        <f>IF(入力用!G58="","***",SUBSTITUTE(入力用!G58,CHAR(10)," "))</f>
        <v>***</v>
      </c>
      <c r="F36" s="709"/>
      <c r="G36" s="709"/>
      <c r="H36" s="709"/>
      <c r="I36" s="709"/>
      <c r="J36" s="709"/>
      <c r="K36" s="709"/>
      <c r="L36" s="709"/>
      <c r="M36" s="709"/>
      <c r="N36" s="709"/>
      <c r="O36" s="709"/>
      <c r="P36" s="709"/>
      <c r="Q36" s="709"/>
      <c r="R36" s="709"/>
      <c r="S36" s="709"/>
      <c r="T36" s="709"/>
      <c r="U36" s="709"/>
      <c r="V36" s="709"/>
      <c r="W36" s="710"/>
      <c r="X36" s="105"/>
      <c r="Y36" s="528"/>
      <c r="Z36" s="518" t="s">
        <v>153</v>
      </c>
      <c r="AA36" s="519"/>
      <c r="AB36" s="519"/>
      <c r="AC36" s="626" t="str">
        <f>IF(入力用!G104="","***",TEXT(入力用!G104,"#,###"))</f>
        <v>***</v>
      </c>
      <c r="AD36" s="626"/>
      <c r="AE36" s="626"/>
      <c r="AF36" s="626"/>
      <c r="AG36" s="171" t="s">
        <v>78</v>
      </c>
      <c r="AH36" s="171" t="s">
        <v>31</v>
      </c>
      <c r="AI36" s="591" t="str">
        <f>IF(入力用!G105="","***",TEXT(入力用!G105,"#,###"))</f>
        <v>***</v>
      </c>
      <c r="AJ36" s="591"/>
      <c r="AK36" s="591"/>
      <c r="AL36" s="591"/>
      <c r="AM36" s="458" t="s">
        <v>78</v>
      </c>
      <c r="AN36" s="458"/>
      <c r="AO36" s="458"/>
      <c r="AP36" s="458"/>
      <c r="AQ36" s="458"/>
      <c r="AR36" s="458"/>
      <c r="AS36" s="458"/>
      <c r="AT36" s="458"/>
      <c r="AU36" s="458"/>
      <c r="AV36" s="619"/>
      <c r="AW36" s="164"/>
      <c r="AX36" s="164"/>
      <c r="AY36" s="164"/>
      <c r="AZ36" s="164"/>
      <c r="BA36" s="164"/>
      <c r="BB36" s="164"/>
      <c r="BC36" s="164"/>
      <c r="BD36" s="164"/>
      <c r="BE36" s="163"/>
      <c r="BF36" s="165"/>
      <c r="BG36" s="165"/>
    </row>
    <row r="37" spans="1:74" ht="15" customHeight="1">
      <c r="A37" s="528"/>
      <c r="B37" s="548" t="s">
        <v>58</v>
      </c>
      <c r="C37" s="549"/>
      <c r="D37" s="549"/>
      <c r="E37" s="549"/>
      <c r="F37" s="509" t="str">
        <f>IF(入力用!G59="","***",SUBSTITUTE(入力用!G59,CHAR(10)," "))</f>
        <v>***</v>
      </c>
      <c r="G37" s="509"/>
      <c r="H37" s="509"/>
      <c r="I37" s="509"/>
      <c r="J37" s="509"/>
      <c r="K37" s="509"/>
      <c r="L37" s="509"/>
      <c r="M37" s="509" t="str">
        <f>IF(入力用!G60="","***",SUBSTITUTE(入力用!G60,CHAR(10)," "))</f>
        <v>***</v>
      </c>
      <c r="N37" s="509"/>
      <c r="O37" s="509"/>
      <c r="P37" s="509"/>
      <c r="Q37" s="509"/>
      <c r="R37" s="509"/>
      <c r="S37" s="625" t="s">
        <v>59</v>
      </c>
      <c r="T37" s="625"/>
      <c r="U37" s="96" t="s">
        <v>147</v>
      </c>
      <c r="V37" s="97" t="str">
        <f>IF(入力用!G61="","***",SUBSTITUTE(入力用!G61,CHAR(10)," "))</f>
        <v>***</v>
      </c>
      <c r="W37" s="98" t="s">
        <v>148</v>
      </c>
      <c r="Y37" s="528"/>
      <c r="Z37" s="518" t="s">
        <v>154</v>
      </c>
      <c r="AA37" s="519"/>
      <c r="AB37" s="519"/>
      <c r="AC37" s="626" t="str">
        <f>IF(入力用!G106="","***",TEXT(入力用!G106,"#,###"))</f>
        <v>***</v>
      </c>
      <c r="AD37" s="626"/>
      <c r="AE37" s="626"/>
      <c r="AF37" s="626"/>
      <c r="AG37" s="171" t="s">
        <v>78</v>
      </c>
      <c r="AH37" s="171" t="s">
        <v>31</v>
      </c>
      <c r="AI37" s="627" t="str">
        <f>IF(入力用!G107="","***",TEXT(入力用!G107,"#,###"))</f>
        <v>***</v>
      </c>
      <c r="AJ37" s="627"/>
      <c r="AK37" s="627"/>
      <c r="AL37" s="627"/>
      <c r="AM37" s="172" t="s">
        <v>78</v>
      </c>
      <c r="AN37" s="620" t="s">
        <v>64</v>
      </c>
      <c r="AO37" s="620"/>
      <c r="AP37" s="620"/>
      <c r="AQ37" s="620"/>
      <c r="AR37" s="620"/>
      <c r="AS37" s="620"/>
      <c r="AT37" s="620"/>
      <c r="AU37" s="620"/>
      <c r="AV37" s="621"/>
      <c r="AW37" s="164"/>
      <c r="AX37" s="164"/>
      <c r="AY37" s="164"/>
      <c r="AZ37" s="164"/>
      <c r="BA37" s="164"/>
      <c r="BB37" s="164"/>
      <c r="BC37" s="164"/>
      <c r="BD37" s="164"/>
      <c r="BE37" s="163"/>
      <c r="BF37" s="165"/>
      <c r="BG37" s="165"/>
    </row>
    <row r="38" spans="1:74" ht="15" customHeight="1">
      <c r="A38" s="528"/>
      <c r="B38" s="567" t="s">
        <v>61</v>
      </c>
      <c r="C38" s="568"/>
      <c r="D38" s="568"/>
      <c r="E38" s="568"/>
      <c r="F38" s="622" t="str">
        <f>IF(入力用!G62="","***",SUBSTITUTE(入力用!G62,CHAR(10)," "))</f>
        <v>***</v>
      </c>
      <c r="G38" s="622"/>
      <c r="H38" s="622"/>
      <c r="I38" s="622"/>
      <c r="J38" s="622"/>
      <c r="K38" s="526" t="s">
        <v>62</v>
      </c>
      <c r="L38" s="526"/>
      <c r="M38" s="623" t="str">
        <f>IF(入力用!G63="","***",SUBSTITUTE(入力用!G63,CHAR(10)," "))</f>
        <v>***</v>
      </c>
      <c r="N38" s="623"/>
      <c r="O38" s="623"/>
      <c r="P38" s="623"/>
      <c r="Q38" s="623"/>
      <c r="R38" s="624" t="s">
        <v>63</v>
      </c>
      <c r="S38" s="624"/>
      <c r="T38" s="624"/>
      <c r="U38" s="99" t="s">
        <v>147</v>
      </c>
      <c r="V38" s="100" t="str">
        <f>IF(入力用!G64="","***",SUBSTITUTE(入力用!G64,CHAR(10)," "))</f>
        <v>***</v>
      </c>
      <c r="W38" s="101" t="s">
        <v>148</v>
      </c>
      <c r="X38" s="164"/>
      <c r="Y38" s="528"/>
      <c r="Z38" s="173" t="s">
        <v>65</v>
      </c>
      <c r="AA38" s="508" t="s">
        <v>66</v>
      </c>
      <c r="AB38" s="508"/>
      <c r="AC38" s="508"/>
      <c r="AD38" s="508"/>
      <c r="AE38" s="508"/>
      <c r="AF38" s="508"/>
      <c r="AG38" s="508"/>
      <c r="AH38" s="508"/>
      <c r="AI38" s="591" t="str">
        <f>IF(入力用!G108="","***",TEXT(入力用!G108,"#,###"))</f>
        <v>***</v>
      </c>
      <c r="AJ38" s="591"/>
      <c r="AK38" s="591"/>
      <c r="AL38" s="591"/>
      <c r="AM38" s="171" t="s">
        <v>78</v>
      </c>
      <c r="AN38" s="171" t="s">
        <v>31</v>
      </c>
      <c r="AO38" s="591" t="str">
        <f>IF(入力用!G109="","***",TEXT(入力用!G109,"#,###"))</f>
        <v>***</v>
      </c>
      <c r="AP38" s="591"/>
      <c r="AQ38" s="591"/>
      <c r="AR38" s="591"/>
      <c r="AS38" s="174" t="s">
        <v>78</v>
      </c>
      <c r="AT38" s="175"/>
      <c r="AU38" s="175"/>
      <c r="AV38" s="176"/>
      <c r="AW38" s="164"/>
      <c r="AX38" s="164"/>
      <c r="AY38" s="164"/>
      <c r="AZ38" s="164"/>
      <c r="BA38" s="164"/>
      <c r="BB38" s="164"/>
      <c r="BC38" s="164"/>
      <c r="BD38" s="164"/>
      <c r="BE38" s="163"/>
      <c r="BF38" s="165"/>
      <c r="BG38" s="165"/>
    </row>
    <row r="39" spans="1:74" ht="15" customHeight="1">
      <c r="A39" s="528"/>
      <c r="B39" s="507" t="s">
        <v>67</v>
      </c>
      <c r="C39" s="508"/>
      <c r="D39" s="508"/>
      <c r="E39" s="508"/>
      <c r="F39" s="508"/>
      <c r="G39" s="677" t="str">
        <f>IF(入力用!G65="","***",SUBSTITUTE(入力用!G65,CHAR(10)," "))</f>
        <v>***</v>
      </c>
      <c r="H39" s="677"/>
      <c r="I39" s="677"/>
      <c r="J39" s="677"/>
      <c r="K39" s="677"/>
      <c r="L39" s="677"/>
      <c r="M39" s="677"/>
      <c r="N39" s="677"/>
      <c r="O39" s="677"/>
      <c r="P39" s="677"/>
      <c r="Q39" s="677"/>
      <c r="R39" s="677"/>
      <c r="S39" s="677"/>
      <c r="T39" s="677"/>
      <c r="U39" s="677"/>
      <c r="V39" s="677"/>
      <c r="W39" s="678"/>
      <c r="X39" s="177"/>
      <c r="Y39" s="528"/>
      <c r="Z39" s="178" t="s">
        <v>68</v>
      </c>
      <c r="AA39" s="458" t="s">
        <v>69</v>
      </c>
      <c r="AB39" s="458"/>
      <c r="AC39" s="458"/>
      <c r="AD39" s="458"/>
      <c r="AE39" s="458"/>
      <c r="AF39" s="458"/>
      <c r="AG39" s="458"/>
      <c r="AH39" s="458"/>
      <c r="AI39" s="591" t="str">
        <f>IF(入力用!G128="","***",TEXT(入力用!G128,"#,###"))</f>
        <v/>
      </c>
      <c r="AJ39" s="591"/>
      <c r="AK39" s="591"/>
      <c r="AL39" s="591"/>
      <c r="AM39" s="171" t="s">
        <v>78</v>
      </c>
      <c r="AN39" s="171" t="s">
        <v>31</v>
      </c>
      <c r="AO39" s="591" t="str">
        <f>IF(入力用!G129="","***",TEXT(入力用!G129,"#,###"))</f>
        <v/>
      </c>
      <c r="AP39" s="591"/>
      <c r="AQ39" s="591"/>
      <c r="AR39" s="591"/>
      <c r="AS39" s="174" t="s">
        <v>78</v>
      </c>
      <c r="AT39" s="179"/>
      <c r="AU39" s="179"/>
      <c r="AV39" s="180"/>
    </row>
    <row r="40" spans="1:74" ht="15" customHeight="1">
      <c r="A40" s="529"/>
      <c r="B40" s="102"/>
      <c r="C40" s="93"/>
      <c r="D40" s="93"/>
      <c r="E40" s="93"/>
      <c r="F40" s="93"/>
      <c r="G40" s="592"/>
      <c r="H40" s="592"/>
      <c r="I40" s="592"/>
      <c r="J40" s="592"/>
      <c r="K40" s="592"/>
      <c r="L40" s="592"/>
      <c r="M40" s="592"/>
      <c r="N40" s="592"/>
      <c r="O40" s="592"/>
      <c r="P40" s="592"/>
      <c r="Q40" s="592"/>
      <c r="R40" s="592"/>
      <c r="S40" s="593" t="s">
        <v>70</v>
      </c>
      <c r="T40" s="593"/>
      <c r="U40" s="593"/>
      <c r="V40" s="594" t="str">
        <f>IF(入力用!G66="","***",SUBSTITUTE(入力用!G66,CHAR(10)," "))</f>
        <v>***</v>
      </c>
      <c r="W40" s="595"/>
      <c r="X40" s="181"/>
      <c r="Y40" s="529"/>
      <c r="Z40" s="182" t="s">
        <v>71</v>
      </c>
      <c r="AA40" s="568" t="s">
        <v>172</v>
      </c>
      <c r="AB40" s="568"/>
      <c r="AC40" s="568"/>
      <c r="AD40" s="568"/>
      <c r="AE40" s="568"/>
      <c r="AF40" s="568"/>
      <c r="AG40" s="568"/>
      <c r="AH40" s="568"/>
      <c r="AI40" s="627" t="str">
        <f>IF(入力用!G132="","***",TEXT(入力用!G132,"#,###"))</f>
        <v>***</v>
      </c>
      <c r="AJ40" s="627"/>
      <c r="AK40" s="627"/>
      <c r="AL40" s="627"/>
      <c r="AM40" s="183" t="s">
        <v>78</v>
      </c>
      <c r="AN40" s="183" t="s">
        <v>31</v>
      </c>
      <c r="AO40" s="627" t="str">
        <f>IF(入力用!G133="","***",TEXT(入力用!G133,"#,###"))</f>
        <v>***</v>
      </c>
      <c r="AP40" s="627"/>
      <c r="AQ40" s="627"/>
      <c r="AR40" s="627"/>
      <c r="AS40" s="172" t="s">
        <v>78</v>
      </c>
      <c r="AT40" s="184"/>
      <c r="AU40" s="184"/>
      <c r="AV40" s="185"/>
      <c r="BB40" s="105"/>
      <c r="BC40" s="105"/>
      <c r="BD40" s="105"/>
      <c r="BE40" s="105"/>
    </row>
    <row r="41" spans="1:74" ht="15" customHeight="1">
      <c r="A41" s="186"/>
      <c r="B41" s="179"/>
      <c r="C41" s="187"/>
      <c r="D41" s="179"/>
      <c r="E41" s="179"/>
      <c r="F41" s="179"/>
      <c r="G41" s="179"/>
      <c r="H41" s="179"/>
      <c r="I41" s="179"/>
      <c r="J41" s="188"/>
      <c r="K41" s="179"/>
      <c r="L41" s="179"/>
      <c r="M41" s="179"/>
      <c r="N41" s="179"/>
      <c r="O41" s="179"/>
      <c r="P41" s="179"/>
      <c r="Q41" s="179"/>
      <c r="R41" s="179"/>
      <c r="S41" s="179"/>
      <c r="T41" s="179"/>
      <c r="U41" s="179"/>
      <c r="V41" s="179"/>
      <c r="W41" s="179"/>
      <c r="X41" s="179"/>
      <c r="Y41" s="186"/>
      <c r="Z41" s="179"/>
      <c r="AA41" s="187"/>
      <c r="AB41" s="179"/>
      <c r="AC41" s="179"/>
      <c r="AD41" s="179"/>
      <c r="AE41" s="179"/>
      <c r="AF41" s="179"/>
      <c r="AG41" s="179"/>
      <c r="AH41" s="188"/>
      <c r="AI41" s="179"/>
      <c r="AJ41" s="179"/>
      <c r="AK41" s="179"/>
      <c r="AL41" s="179"/>
      <c r="AM41" s="179"/>
      <c r="AN41" s="179"/>
      <c r="AO41" s="179"/>
      <c r="AP41" s="179"/>
      <c r="AQ41" s="179"/>
      <c r="AR41" s="179"/>
      <c r="AS41" s="179"/>
      <c r="AT41" s="179"/>
      <c r="AU41" s="179"/>
      <c r="AV41" s="179"/>
      <c r="BB41" s="105"/>
      <c r="BC41" s="105"/>
      <c r="BD41" s="105"/>
      <c r="BE41" s="105"/>
    </row>
    <row r="42" spans="1:74" ht="15" customHeight="1">
      <c r="A42" s="120" t="s">
        <v>137</v>
      </c>
      <c r="B42" s="121"/>
      <c r="C42" s="121"/>
      <c r="D42" s="121"/>
      <c r="E42" s="121"/>
      <c r="F42" s="121"/>
      <c r="G42" s="121"/>
      <c r="H42" s="121"/>
      <c r="I42" s="121"/>
      <c r="J42" s="121"/>
      <c r="K42" s="121"/>
      <c r="L42" s="460" t="s">
        <v>0</v>
      </c>
      <c r="M42" s="460"/>
      <c r="N42" s="460"/>
      <c r="O42" s="628" t="str">
        <f>O3</f>
        <v>***</v>
      </c>
      <c r="P42" s="629"/>
      <c r="Q42" s="629"/>
      <c r="R42" s="629"/>
      <c r="S42" s="629"/>
      <c r="T42" s="629"/>
      <c r="U42" s="629"/>
      <c r="V42" s="629"/>
      <c r="W42" s="629"/>
      <c r="X42" s="629"/>
      <c r="Y42" s="629"/>
      <c r="Z42" s="629"/>
      <c r="AA42" s="629"/>
      <c r="AB42" s="629"/>
      <c r="AC42" s="629"/>
      <c r="AD42" s="630"/>
      <c r="AG42" s="122" t="s">
        <v>1</v>
      </c>
      <c r="AH42" s="122"/>
      <c r="AI42" s="631" t="str">
        <f>AI3</f>
        <v>***</v>
      </c>
      <c r="AJ42" s="632"/>
      <c r="AK42" s="633"/>
      <c r="AL42" s="465" t="s">
        <v>2</v>
      </c>
      <c r="AM42" s="465"/>
      <c r="AN42" s="465"/>
      <c r="AO42" s="466" t="str">
        <f>AO3</f>
        <v>***</v>
      </c>
      <c r="AP42" s="467"/>
      <c r="AQ42" s="467"/>
      <c r="AR42" s="123" t="s">
        <v>3</v>
      </c>
      <c r="AS42" s="491" t="s">
        <v>4</v>
      </c>
      <c r="AT42" s="492"/>
      <c r="AU42" s="493" t="str">
        <f>AU3</f>
        <v>***</v>
      </c>
      <c r="AV42" s="494"/>
      <c r="BB42" s="105"/>
      <c r="BC42" s="105"/>
      <c r="BD42" s="189"/>
    </row>
    <row r="43" spans="1:74" ht="15" customHeight="1">
      <c r="A43" s="124" t="s">
        <v>10</v>
      </c>
      <c r="B43" s="125"/>
      <c r="C43" s="132"/>
      <c r="D43" s="133"/>
      <c r="E43" s="132"/>
      <c r="F43" s="132"/>
      <c r="G43" s="134"/>
      <c r="H43" s="132"/>
      <c r="L43" s="460" t="s">
        <v>5</v>
      </c>
      <c r="M43" s="460"/>
      <c r="N43" s="460"/>
      <c r="O43" s="628" t="str">
        <f>O4</f>
        <v>***</v>
      </c>
      <c r="P43" s="629"/>
      <c r="Q43" s="629"/>
      <c r="R43" s="629"/>
      <c r="S43" s="629"/>
      <c r="T43" s="629"/>
      <c r="U43" s="629"/>
      <c r="V43" s="629"/>
      <c r="W43" s="629"/>
      <c r="X43" s="629"/>
      <c r="Y43" s="629"/>
      <c r="Z43" s="629"/>
      <c r="AA43" s="629"/>
      <c r="AB43" s="629"/>
      <c r="AC43" s="629"/>
      <c r="AD43" s="630"/>
      <c r="AG43" s="190" t="s">
        <v>6</v>
      </c>
      <c r="AH43" s="89"/>
      <c r="AI43" s="89"/>
      <c r="AJ43" s="89"/>
      <c r="AK43" s="123"/>
      <c r="AL43" s="495"/>
      <c r="AM43" s="496"/>
      <c r="AN43" s="496"/>
      <c r="AO43" s="89" t="s">
        <v>7</v>
      </c>
      <c r="AP43" s="468"/>
      <c r="AQ43" s="468"/>
      <c r="AR43" s="89" t="s">
        <v>8</v>
      </c>
      <c r="AS43" s="468"/>
      <c r="AT43" s="468"/>
      <c r="AU43" s="89"/>
      <c r="AV43" s="126" t="s">
        <v>9</v>
      </c>
      <c r="BB43" s="105"/>
      <c r="BC43" s="105"/>
      <c r="BD43" s="189"/>
    </row>
    <row r="44" spans="1:74" ht="15" customHeight="1">
      <c r="A44" s="124"/>
      <c r="D44" s="127"/>
      <c r="E44" s="128"/>
      <c r="F44" s="128"/>
      <c r="G44" s="128"/>
      <c r="H44" s="128"/>
      <c r="I44" s="128"/>
      <c r="L44" s="460" t="s">
        <v>11</v>
      </c>
      <c r="M44" s="460"/>
      <c r="N44" s="460"/>
      <c r="O44" s="628" t="str">
        <f>O5</f>
        <v>***</v>
      </c>
      <c r="P44" s="629"/>
      <c r="Q44" s="629"/>
      <c r="R44" s="629"/>
      <c r="S44" s="629"/>
      <c r="T44" s="629"/>
      <c r="U44" s="629"/>
      <c r="V44" s="629"/>
      <c r="W44" s="629"/>
      <c r="X44" s="629"/>
      <c r="Y44" s="629"/>
      <c r="Z44" s="629"/>
      <c r="AA44" s="629"/>
      <c r="AB44" s="629"/>
      <c r="AC44" s="629"/>
      <c r="AD44" s="630"/>
      <c r="AG44" s="510" t="s">
        <v>12</v>
      </c>
      <c r="AH44" s="511"/>
      <c r="AI44" s="511"/>
      <c r="AJ44" s="511"/>
      <c r="AK44" s="512"/>
      <c r="AL44" s="495"/>
      <c r="AM44" s="496"/>
      <c r="AN44" s="496"/>
      <c r="AO44" s="129" t="s">
        <v>7</v>
      </c>
      <c r="AP44" s="468"/>
      <c r="AQ44" s="468"/>
      <c r="AR44" s="129" t="s">
        <v>8</v>
      </c>
      <c r="AS44" s="468"/>
      <c r="AT44" s="468"/>
      <c r="AU44" s="129"/>
      <c r="AV44" s="130" t="s">
        <v>9</v>
      </c>
      <c r="BB44" s="105"/>
      <c r="BC44" s="105"/>
      <c r="BD44" s="105"/>
    </row>
    <row r="45" spans="1:74" ht="15" customHeight="1">
      <c r="A45" s="131"/>
      <c r="B45" s="132"/>
      <c r="L45" s="460" t="s">
        <v>13</v>
      </c>
      <c r="M45" s="460"/>
      <c r="N45" s="460"/>
      <c r="O45" s="628" t="str">
        <f>O6</f>
        <v>***</v>
      </c>
      <c r="P45" s="629"/>
      <c r="Q45" s="629"/>
      <c r="R45" s="629"/>
      <c r="S45" s="629"/>
      <c r="T45" s="629"/>
      <c r="U45" s="629"/>
      <c r="V45" s="629"/>
      <c r="W45" s="629"/>
      <c r="X45" s="629"/>
      <c r="Y45" s="629"/>
      <c r="Z45" s="629"/>
      <c r="AA45" s="629"/>
      <c r="AB45" s="629"/>
      <c r="AC45" s="629"/>
      <c r="AD45" s="630"/>
      <c r="AG45" s="471"/>
      <c r="AH45" s="472"/>
      <c r="AI45" s="472"/>
      <c r="AJ45" s="472"/>
      <c r="AK45" s="135" t="s">
        <v>14</v>
      </c>
      <c r="AL45" s="88"/>
      <c r="AM45" s="136"/>
      <c r="AN45" s="473" t="s">
        <v>15</v>
      </c>
      <c r="AO45" s="474"/>
      <c r="AP45" s="475"/>
      <c r="AQ45" s="471"/>
      <c r="AR45" s="472"/>
      <c r="AS45" s="472"/>
      <c r="AT45" s="472"/>
      <c r="AU45" s="472"/>
      <c r="AV45" s="476"/>
      <c r="AW45" s="191"/>
      <c r="AX45" s="191"/>
      <c r="AY45" s="191"/>
      <c r="AZ45" s="191"/>
      <c r="BA45" s="191"/>
      <c r="BB45" s="191"/>
      <c r="BC45" s="191"/>
      <c r="BD45" s="105"/>
      <c r="BF45" s="137"/>
      <c r="BG45" s="137"/>
    </row>
    <row r="46" spans="1:74" ht="4.5" customHeight="1">
      <c r="G46" s="108"/>
      <c r="K46" s="139"/>
      <c r="L46" s="139"/>
      <c r="M46" s="139"/>
      <c r="N46" s="139"/>
      <c r="O46" s="139"/>
      <c r="P46" s="139"/>
      <c r="Q46" s="139"/>
      <c r="R46" s="140"/>
      <c r="U46" s="141"/>
      <c r="V46" s="142"/>
      <c r="W46" s="142"/>
      <c r="X46" s="142"/>
      <c r="Y46" s="142"/>
      <c r="Z46" s="142"/>
      <c r="AA46" s="143"/>
      <c r="AB46" s="143"/>
      <c r="AC46" s="143"/>
      <c r="AD46" s="143"/>
      <c r="AE46" s="144"/>
      <c r="AF46" s="140"/>
      <c r="AG46" s="144"/>
      <c r="AH46" s="144"/>
      <c r="AI46" s="144"/>
      <c r="AJ46" s="145"/>
      <c r="AK46" s="145"/>
      <c r="AL46" s="145"/>
      <c r="AM46" s="145"/>
      <c r="AN46" s="145"/>
      <c r="AO46" s="145"/>
      <c r="AP46" s="145"/>
      <c r="AQ46" s="145"/>
      <c r="AR46" s="145"/>
      <c r="AS46" s="145"/>
      <c r="AT46" s="145"/>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row>
    <row r="47" spans="1:74" ht="15" customHeight="1">
      <c r="G47" s="108"/>
      <c r="K47" s="139"/>
      <c r="L47" s="139"/>
      <c r="M47" s="139"/>
      <c r="N47" s="139"/>
      <c r="O47" s="139"/>
      <c r="P47" s="139"/>
      <c r="Q47" s="139"/>
      <c r="R47" s="140"/>
      <c r="V47" s="139"/>
      <c r="W47" s="139"/>
      <c r="X47" s="192"/>
      <c r="Y47" s="146" t="s">
        <v>86</v>
      </c>
      <c r="Z47" s="105"/>
      <c r="AA47" s="105"/>
      <c r="AB47" s="105"/>
      <c r="AC47" s="105"/>
      <c r="AD47" s="105"/>
      <c r="AE47" s="105"/>
      <c r="AF47" s="105"/>
      <c r="AG47" s="105"/>
      <c r="AH47" s="105"/>
      <c r="AI47" s="105"/>
      <c r="AJ47" s="105"/>
      <c r="AK47" s="105"/>
      <c r="AL47" s="105"/>
      <c r="AM47" s="105"/>
      <c r="AN47" s="105"/>
      <c r="AO47" s="105"/>
      <c r="AP47" s="105"/>
      <c r="AQ47" s="105"/>
      <c r="AR47" s="105"/>
      <c r="AS47" s="137"/>
      <c r="AT47" s="137"/>
      <c r="AU47" s="137"/>
      <c r="AV47" s="193"/>
      <c r="AW47" s="162"/>
      <c r="AX47" s="162"/>
      <c r="AY47" s="162"/>
      <c r="AZ47" s="162"/>
      <c r="BA47" s="162"/>
      <c r="BB47" s="162"/>
      <c r="BC47" s="162"/>
      <c r="BD47" s="162"/>
      <c r="BF47" s="137"/>
      <c r="BG47" s="137"/>
    </row>
    <row r="48" spans="1:74" ht="15" customHeight="1">
      <c r="A48" s="527" t="s">
        <v>72</v>
      </c>
      <c r="B48" s="194" t="s">
        <v>73</v>
      </c>
      <c r="C48" s="195"/>
      <c r="D48" s="195"/>
      <c r="E48" s="195"/>
      <c r="F48" s="195"/>
      <c r="G48" s="195"/>
      <c r="H48" s="195"/>
      <c r="I48" s="195"/>
      <c r="J48" s="195"/>
      <c r="K48" s="195"/>
      <c r="L48" s="196"/>
      <c r="M48" s="197" t="s">
        <v>74</v>
      </c>
      <c r="N48" s="155"/>
      <c r="O48" s="155"/>
      <c r="P48" s="155"/>
      <c r="Q48" s="155"/>
      <c r="R48" s="155"/>
      <c r="S48" s="155"/>
      <c r="T48" s="155"/>
      <c r="U48" s="155"/>
      <c r="V48" s="155"/>
      <c r="W48" s="198"/>
      <c r="X48" s="199"/>
      <c r="Y48" s="480" t="s">
        <v>88</v>
      </c>
      <c r="Z48" s="548" t="s">
        <v>89</v>
      </c>
      <c r="AA48" s="549"/>
      <c r="AB48" s="549"/>
      <c r="AC48" s="549"/>
      <c r="AD48" s="483" t="str">
        <f>IF(COUNTIF(入力用!G225:K230,"〇")=0,"***",IF(入力用!G225="〇","健保 ","")&amp;IF(入力用!G226="〇","厚生 ","")&amp;IF(入力用!G227="〇","雇用 ","")&amp;IF(入力用!G228="〇","労災 ","")&amp;IF(入力用!G229="〇","その他("&amp;SUBSTITUTE(入力用!G230,CHAR(10)," ")&amp;")",""))</f>
        <v>***</v>
      </c>
      <c r="AE48" s="483"/>
      <c r="AF48" s="483"/>
      <c r="AG48" s="483"/>
      <c r="AH48" s="483"/>
      <c r="AI48" s="483"/>
      <c r="AJ48" s="483"/>
      <c r="AK48" s="483"/>
      <c r="AL48" s="483"/>
      <c r="AM48" s="483"/>
      <c r="AN48" s="483"/>
      <c r="AO48" s="483"/>
      <c r="AP48" s="483"/>
      <c r="AQ48" s="483"/>
      <c r="AR48" s="483"/>
      <c r="AS48" s="483"/>
      <c r="AT48" s="483"/>
      <c r="AU48" s="483"/>
      <c r="AV48" s="550"/>
      <c r="AW48" s="137"/>
      <c r="AX48" s="137"/>
      <c r="AY48" s="162"/>
      <c r="AZ48" s="162"/>
      <c r="BA48" s="162"/>
      <c r="BB48" s="162"/>
      <c r="BC48" s="162"/>
      <c r="BD48" s="162"/>
      <c r="BF48" s="137"/>
      <c r="BG48" s="137"/>
    </row>
    <row r="49" spans="1:78" ht="15" customHeight="1">
      <c r="A49" s="528"/>
      <c r="B49" s="200" t="s">
        <v>77</v>
      </c>
      <c r="C49" s="580" t="str">
        <f>IF(入力用!G110="","***",SUBSTITUTE(入力用!G110,CHAR(10)," "))</f>
        <v>***</v>
      </c>
      <c r="D49" s="580"/>
      <c r="E49" s="580"/>
      <c r="F49" s="580"/>
      <c r="G49" s="634" t="str">
        <f>IF(入力用!G111="","***",TEXT(入力用!G111,"#,###"))</f>
        <v>***</v>
      </c>
      <c r="H49" s="634"/>
      <c r="I49" s="174" t="s">
        <v>31</v>
      </c>
      <c r="J49" s="634" t="str">
        <f>IF(入力用!G112="","***",TEXT(入力用!G112,"#,###"))</f>
        <v>***</v>
      </c>
      <c r="K49" s="634"/>
      <c r="L49" s="201" t="s">
        <v>78</v>
      </c>
      <c r="M49" s="200" t="s">
        <v>77</v>
      </c>
      <c r="N49" s="580" t="str">
        <f>IF(入力用!G137="","***",SUBSTITUTE(入力用!G137,CHAR(10)," "))</f>
        <v>***</v>
      </c>
      <c r="O49" s="580"/>
      <c r="P49" s="580"/>
      <c r="Q49" s="580"/>
      <c r="R49" s="634" t="str">
        <f>IF(入力用!G138="","***",TEXT(入力用!G138,"#,###"))</f>
        <v>***</v>
      </c>
      <c r="S49" s="634"/>
      <c r="T49" s="174" t="s">
        <v>31</v>
      </c>
      <c r="U49" s="634" t="str">
        <f>IF(入力用!G139="","***",TEXT(入力用!G139,"#,###"))</f>
        <v>***</v>
      </c>
      <c r="V49" s="634"/>
      <c r="W49" s="201" t="s">
        <v>78</v>
      </c>
      <c r="X49" s="158"/>
      <c r="Y49" s="481"/>
      <c r="Z49" s="547" t="s">
        <v>91</v>
      </c>
      <c r="AA49" s="458"/>
      <c r="AB49" s="458"/>
      <c r="AC49" s="458"/>
      <c r="AD49" s="489" t="str">
        <f>IF(COUNTIF(入力用!G231:K233,"〇")=0,"***",IF(入力用!G231="〇","厚生年金基金 ","")&amp;IF(入力用!G232="〇","確定拠出年金 ","")&amp;IF(入力用!G233="〇","確定給付年金 ",""))</f>
        <v>***</v>
      </c>
      <c r="AE49" s="489"/>
      <c r="AF49" s="489"/>
      <c r="AG49" s="489"/>
      <c r="AH49" s="489"/>
      <c r="AI49" s="489"/>
      <c r="AJ49" s="489"/>
      <c r="AK49" s="489"/>
      <c r="AL49" s="489"/>
      <c r="AM49" s="489"/>
      <c r="AN49" s="489"/>
      <c r="AO49" s="489"/>
      <c r="AP49" s="489"/>
      <c r="AQ49" s="489"/>
      <c r="AR49" s="489"/>
      <c r="AS49" s="489"/>
      <c r="AT49" s="489"/>
      <c r="AU49" s="489"/>
      <c r="AV49" s="490"/>
      <c r="AW49" s="137"/>
      <c r="AX49" s="137"/>
      <c r="AY49" s="137"/>
      <c r="AZ49" s="137"/>
      <c r="BA49" s="137"/>
      <c r="BB49" s="137"/>
      <c r="BC49" s="137"/>
      <c r="BD49" s="137"/>
    </row>
    <row r="50" spans="1:78" ht="15" customHeight="1">
      <c r="A50" s="528"/>
      <c r="B50" s="200" t="s">
        <v>81</v>
      </c>
      <c r="C50" s="580" t="str">
        <f>IF(入力用!G113="","***",SUBSTITUTE(入力用!G113,CHAR(10)," "))</f>
        <v>***</v>
      </c>
      <c r="D50" s="580"/>
      <c r="E50" s="580"/>
      <c r="F50" s="580"/>
      <c r="G50" s="634" t="str">
        <f>IF(入力用!G114="","***",TEXT(入力用!G114,"#,###"))</f>
        <v>***</v>
      </c>
      <c r="H50" s="634"/>
      <c r="I50" s="174" t="s">
        <v>31</v>
      </c>
      <c r="J50" s="634" t="str">
        <f>IF(入力用!G115="","***",TEXT(入力用!G115,"#,###"))</f>
        <v>***</v>
      </c>
      <c r="K50" s="634"/>
      <c r="L50" s="201" t="s">
        <v>78</v>
      </c>
      <c r="M50" s="200" t="s">
        <v>81</v>
      </c>
      <c r="N50" s="580" t="str">
        <f>IF(入力用!G140="","***",SUBSTITUTE(入力用!G140,CHAR(10)," "))</f>
        <v>***</v>
      </c>
      <c r="O50" s="580"/>
      <c r="P50" s="580"/>
      <c r="Q50" s="580"/>
      <c r="R50" s="634" t="str">
        <f>IF(入力用!G141="","***",TEXT(入力用!G141,"#,###"))</f>
        <v>***</v>
      </c>
      <c r="S50" s="634"/>
      <c r="T50" s="174" t="s">
        <v>31</v>
      </c>
      <c r="U50" s="634" t="str">
        <f>IF(入力用!G142="","***",TEXT(入力用!G142,"#,###"))</f>
        <v>***</v>
      </c>
      <c r="V50" s="634"/>
      <c r="W50" s="201" t="s">
        <v>78</v>
      </c>
      <c r="X50" s="192"/>
      <c r="Y50" s="497"/>
      <c r="Z50" s="567" t="s">
        <v>94</v>
      </c>
      <c r="AA50" s="568"/>
      <c r="AB50" s="568"/>
      <c r="AC50" s="568"/>
      <c r="AD50" s="622" t="str">
        <f>IF(入力用!G234="","***",SUBSTITUTE(入力用!G234,CHAR(10)," "))</f>
        <v>***</v>
      </c>
      <c r="AE50" s="622"/>
      <c r="AF50" s="526" t="s">
        <v>95</v>
      </c>
      <c r="AG50" s="526"/>
      <c r="AH50" s="526"/>
      <c r="AI50" s="635" t="str">
        <f>IF(入力用!G235="","***",SUBSTITUTE(入力用!G235,CHAR(10)," "))</f>
        <v>***</v>
      </c>
      <c r="AJ50" s="635"/>
      <c r="AK50" s="635"/>
      <c r="AL50" s="635"/>
      <c r="AM50" s="635"/>
      <c r="AN50" s="635"/>
      <c r="AO50" s="635"/>
      <c r="AP50" s="635"/>
      <c r="AQ50" s="635"/>
      <c r="AR50" s="635"/>
      <c r="AS50" s="635"/>
      <c r="AT50" s="635"/>
      <c r="AU50" s="635"/>
      <c r="AV50" s="636"/>
      <c r="AW50" s="137"/>
      <c r="AX50" s="137"/>
      <c r="AY50" s="137"/>
    </row>
    <row r="51" spans="1:78" ht="15" customHeight="1">
      <c r="A51" s="528"/>
      <c r="B51" s="200" t="s">
        <v>84</v>
      </c>
      <c r="C51" s="580" t="str">
        <f>IF(入力用!G116="","***",SUBSTITUTE(入力用!G116,CHAR(10)," "))</f>
        <v>***</v>
      </c>
      <c r="D51" s="580"/>
      <c r="E51" s="580"/>
      <c r="F51" s="580"/>
      <c r="G51" s="634" t="str">
        <f>IF(入力用!G117="","***",TEXT(入力用!G117,"#,###"))</f>
        <v>***</v>
      </c>
      <c r="H51" s="634"/>
      <c r="I51" s="174" t="s">
        <v>31</v>
      </c>
      <c r="J51" s="634" t="str">
        <f>IF(入力用!G118="","***",TEXT(入力用!G118,"#,###"))</f>
        <v>***</v>
      </c>
      <c r="K51" s="634"/>
      <c r="L51" s="201" t="s">
        <v>78</v>
      </c>
      <c r="M51" s="200" t="s">
        <v>84</v>
      </c>
      <c r="N51" s="580" t="str">
        <f>IF(入力用!G143="","***",SUBSTITUTE(入力用!G143,CHAR(10)," "))</f>
        <v>***</v>
      </c>
      <c r="O51" s="580"/>
      <c r="P51" s="580"/>
      <c r="Q51" s="580"/>
      <c r="R51" s="634" t="str">
        <f>IF(入力用!G144="","***",TEXT(入力用!G144,"#,###"))</f>
        <v>***</v>
      </c>
      <c r="S51" s="634"/>
      <c r="T51" s="174" t="s">
        <v>31</v>
      </c>
      <c r="U51" s="634" t="str">
        <f>IF(入力用!G145="","***",TEXT(入力用!G145,"#,###"))</f>
        <v>***</v>
      </c>
      <c r="V51" s="634"/>
      <c r="W51" s="201" t="s">
        <v>78</v>
      </c>
      <c r="X51" s="192"/>
      <c r="Y51" s="637" t="s">
        <v>98</v>
      </c>
      <c r="Z51" s="548" t="s">
        <v>99</v>
      </c>
      <c r="AA51" s="549"/>
      <c r="AB51" s="549"/>
      <c r="AC51" s="549"/>
      <c r="AD51" s="509" t="str">
        <f>IF(入力用!G236="","***",SUBSTITUTE(入力用!G236,CHAR(10)," "))</f>
        <v>***</v>
      </c>
      <c r="AE51" s="509"/>
      <c r="AF51" s="202"/>
      <c r="AG51" s="509" t="str">
        <f>IF(入力用!G237="","***",SUBSTITUTE(入力用!G237,CHAR(10)," "))</f>
        <v>***</v>
      </c>
      <c r="AH51" s="509"/>
      <c r="AI51" s="202" t="s">
        <v>168</v>
      </c>
      <c r="AJ51" s="202"/>
      <c r="AK51" s="485" t="s">
        <v>100</v>
      </c>
      <c r="AL51" s="485"/>
      <c r="AM51" s="485"/>
      <c r="AN51" s="509" t="str">
        <f>IF(入力用!G238="","***",SUBSTITUTE(入力用!G238,CHAR(10)," "))</f>
        <v>***</v>
      </c>
      <c r="AO51" s="509"/>
      <c r="AQ51" s="509" t="str">
        <f>IF(入力用!G239="","***",SUBSTITUTE(入力用!G239,CHAR(10)," "))</f>
        <v>***</v>
      </c>
      <c r="AR51" s="509"/>
      <c r="AS51" s="202" t="s">
        <v>168</v>
      </c>
      <c r="AT51" s="203"/>
      <c r="AU51" s="204"/>
      <c r="AV51" s="205"/>
      <c r="AW51" s="105"/>
      <c r="AY51" s="137"/>
    </row>
    <row r="52" spans="1:78" ht="15" customHeight="1">
      <c r="A52" s="528"/>
      <c r="B52" s="200" t="s">
        <v>85</v>
      </c>
      <c r="C52" s="580" t="str">
        <f>IF(入力用!G119="","***",SUBSTITUTE(入力用!G119,CHAR(10)," "))</f>
        <v>***</v>
      </c>
      <c r="D52" s="580"/>
      <c r="E52" s="580"/>
      <c r="F52" s="580"/>
      <c r="G52" s="634" t="str">
        <f>IF(入力用!G120="","***",TEXT(入力用!G120,"#,###"))</f>
        <v>***</v>
      </c>
      <c r="H52" s="634"/>
      <c r="I52" s="174" t="s">
        <v>31</v>
      </c>
      <c r="J52" s="634" t="str">
        <f>IF(入力用!G121="","***",TEXT(入力用!G121,"#,###"))</f>
        <v>***</v>
      </c>
      <c r="K52" s="634"/>
      <c r="L52" s="201" t="s">
        <v>78</v>
      </c>
      <c r="M52" s="200" t="s">
        <v>85</v>
      </c>
      <c r="N52" s="580" t="str">
        <f>IF(入力用!G146="","***",SUBSTITUTE(入力用!G146,CHAR(10)," "))</f>
        <v>***</v>
      </c>
      <c r="O52" s="580"/>
      <c r="P52" s="580"/>
      <c r="Q52" s="580"/>
      <c r="R52" s="634" t="str">
        <f>IF(入力用!G147="","***",TEXT(入力用!G147,"#,###"))</f>
        <v>***</v>
      </c>
      <c r="S52" s="634"/>
      <c r="T52" s="174" t="s">
        <v>31</v>
      </c>
      <c r="U52" s="634" t="str">
        <f>IF(入力用!G148="","***",TEXT(入力用!G148,"#,###"))</f>
        <v>***</v>
      </c>
      <c r="V52" s="634"/>
      <c r="W52" s="201" t="s">
        <v>78</v>
      </c>
      <c r="X52" s="192"/>
      <c r="Y52" s="637"/>
      <c r="Z52" s="567" t="s">
        <v>101</v>
      </c>
      <c r="AA52" s="568"/>
      <c r="AB52" s="568"/>
      <c r="AC52" s="568"/>
      <c r="AD52" s="622" t="str">
        <f>IF(入力用!G240="","***",SUBSTITUTE(入力用!G240,CHAR(10)," "))</f>
        <v>***</v>
      </c>
      <c r="AE52" s="622"/>
      <c r="AF52" s="206"/>
      <c r="AG52" s="622" t="str">
        <f>IF(入力用!G241="","***",SUBSTITUTE(入力用!G241,CHAR(10)," "))</f>
        <v>***</v>
      </c>
      <c r="AH52" s="622"/>
      <c r="AI52" s="206" t="s">
        <v>168</v>
      </c>
      <c r="AJ52" s="207"/>
      <c r="AK52" s="207"/>
      <c r="AL52" s="207"/>
      <c r="AM52" s="207"/>
      <c r="AN52" s="207"/>
      <c r="AO52" s="207"/>
      <c r="AP52" s="207"/>
      <c r="AQ52" s="208"/>
      <c r="AR52" s="208"/>
      <c r="AS52" s="208"/>
      <c r="AT52" s="208"/>
      <c r="AU52" s="208"/>
      <c r="AV52" s="209"/>
      <c r="AW52" s="105"/>
    </row>
    <row r="53" spans="1:78" ht="15" customHeight="1">
      <c r="A53" s="528"/>
      <c r="B53" s="200" t="s">
        <v>87</v>
      </c>
      <c r="C53" s="580" t="str">
        <f>IF(入力用!G122="","***",SUBSTITUTE(入力用!G122,CHAR(10)," "))</f>
        <v>***</v>
      </c>
      <c r="D53" s="580"/>
      <c r="E53" s="580"/>
      <c r="F53" s="580"/>
      <c r="G53" s="634" t="str">
        <f>IF(入力用!G123="","***",TEXT(入力用!G123,"#,###"))</f>
        <v>***</v>
      </c>
      <c r="H53" s="634"/>
      <c r="I53" s="174" t="s">
        <v>31</v>
      </c>
      <c r="J53" s="634" t="str">
        <f>IF(入力用!G124="","***",TEXT(入力用!G124,"#,###"))</f>
        <v>***</v>
      </c>
      <c r="K53" s="634"/>
      <c r="L53" s="201" t="s">
        <v>78</v>
      </c>
      <c r="M53" s="200" t="s">
        <v>87</v>
      </c>
      <c r="N53" s="580" t="str">
        <f>IF(入力用!G149="","***",SUBSTITUTE(入力用!G149,CHAR(10)," "))</f>
        <v>***</v>
      </c>
      <c r="O53" s="580"/>
      <c r="P53" s="580"/>
      <c r="Q53" s="580"/>
      <c r="R53" s="634" t="str">
        <f>IF(入力用!G150="","***",TEXT(入力用!G150,"#,###"))</f>
        <v>***</v>
      </c>
      <c r="S53" s="634"/>
      <c r="T53" s="174" t="s">
        <v>31</v>
      </c>
      <c r="U53" s="634" t="str">
        <f>IF(入力用!G151="","***",TEXT(入力用!G151,"#,###"))</f>
        <v>***</v>
      </c>
      <c r="V53" s="634"/>
      <c r="W53" s="201" t="s">
        <v>78</v>
      </c>
      <c r="X53" s="105"/>
      <c r="Y53" s="480" t="s">
        <v>103</v>
      </c>
      <c r="Z53" s="548" t="s">
        <v>104</v>
      </c>
      <c r="AA53" s="549"/>
      <c r="AB53" s="549"/>
      <c r="AC53" s="549"/>
      <c r="AD53" s="509" t="str">
        <f>IF(入力用!G242="","***",SUBSTITUTE(入力用!G242,CHAR(10)," "))</f>
        <v>***</v>
      </c>
      <c r="AE53" s="509"/>
      <c r="AF53" s="210"/>
      <c r="AG53" s="643" t="str">
        <f>IF(入力用!G243="","***",SUBSTITUTE(入力用!G243,CHAR(10)," "))</f>
        <v>***</v>
      </c>
      <c r="AH53" s="643"/>
      <c r="AI53" s="643"/>
      <c r="AJ53" s="644"/>
      <c r="AK53" s="645" t="s">
        <v>105</v>
      </c>
      <c r="AL53" s="485"/>
      <c r="AM53" s="646" t="str">
        <f>IF(入力用!G246="","***",SUBSTITUTE(入力用!G246,CHAR(10)," "))</f>
        <v>***</v>
      </c>
      <c r="AN53" s="646"/>
      <c r="AO53" s="646"/>
      <c r="AP53" s="646"/>
      <c r="AQ53" s="646"/>
      <c r="AR53" s="646"/>
      <c r="AS53" s="646"/>
      <c r="AT53" s="646"/>
      <c r="AU53" s="646"/>
      <c r="AV53" s="647"/>
      <c r="AW53" s="161"/>
      <c r="AX53" s="161"/>
    </row>
    <row r="54" spans="1:78" ht="15" customHeight="1">
      <c r="A54" s="528"/>
      <c r="B54" s="211" t="s">
        <v>90</v>
      </c>
      <c r="C54" s="561" t="str">
        <f>IF(入力用!G125="","***",SUBSTITUTE(入力用!G125,CHAR(10)," "))</f>
        <v>***</v>
      </c>
      <c r="D54" s="561"/>
      <c r="E54" s="561"/>
      <c r="F54" s="561"/>
      <c r="G54" s="638" t="str">
        <f>IF(入力用!G126="","***",TEXT(入力用!G126,"#,###"))</f>
        <v>***</v>
      </c>
      <c r="H54" s="638"/>
      <c r="I54" s="172" t="s">
        <v>31</v>
      </c>
      <c r="J54" s="638" t="str">
        <f>IF(入力用!G127="","***",TEXT(入力用!G127,"#,###"))</f>
        <v>***</v>
      </c>
      <c r="K54" s="638"/>
      <c r="L54" s="212" t="s">
        <v>78</v>
      </c>
      <c r="M54" s="200" t="s">
        <v>90</v>
      </c>
      <c r="N54" s="561" t="str">
        <f>IF(入力用!G152="","***",SUBSTITUTE(入力用!G152,CHAR(10)," "))</f>
        <v>***</v>
      </c>
      <c r="O54" s="561"/>
      <c r="P54" s="561"/>
      <c r="Q54" s="561"/>
      <c r="R54" s="638" t="str">
        <f>IF(入力用!G153="","***",TEXT(入力用!G153,"#,###"))</f>
        <v>***</v>
      </c>
      <c r="S54" s="638"/>
      <c r="T54" s="172" t="s">
        <v>31</v>
      </c>
      <c r="U54" s="638" t="str">
        <f>IF(入力用!G154="","***",TEXT(入力用!G154,"#,###"))</f>
        <v>***</v>
      </c>
      <c r="V54" s="638"/>
      <c r="W54" s="212" t="s">
        <v>78</v>
      </c>
      <c r="X54" s="213"/>
      <c r="Y54" s="481"/>
      <c r="Z54" s="567" t="s">
        <v>106</v>
      </c>
      <c r="AA54" s="568"/>
      <c r="AB54" s="568"/>
      <c r="AC54" s="568"/>
      <c r="AD54" s="622" t="str">
        <f>IF(入力用!G244="","***",SUBSTITUTE(入力用!G244,CHAR(10)," "))</f>
        <v>***</v>
      </c>
      <c r="AE54" s="622"/>
      <c r="AF54" s="214"/>
      <c r="AG54" s="594" t="str">
        <f>IF(入力用!G245="","***",SUBSTITUTE(入力用!G245,CHAR(10)," "))</f>
        <v>***</v>
      </c>
      <c r="AH54" s="594"/>
      <c r="AI54" s="594"/>
      <c r="AJ54" s="639"/>
      <c r="AK54" s="640" t="s">
        <v>95</v>
      </c>
      <c r="AL54" s="526"/>
      <c r="AM54" s="641" t="str">
        <f>IF(入力用!G247="","***",SUBSTITUTE(入力用!G247,CHAR(10)," "))</f>
        <v>***</v>
      </c>
      <c r="AN54" s="641"/>
      <c r="AO54" s="641"/>
      <c r="AP54" s="641"/>
      <c r="AQ54" s="641"/>
      <c r="AR54" s="641"/>
      <c r="AS54" s="641"/>
      <c r="AT54" s="641"/>
      <c r="AU54" s="641"/>
      <c r="AV54" s="642"/>
      <c r="AW54" s="105"/>
      <c r="AY54" s="161"/>
    </row>
    <row r="55" spans="1:78" ht="15" customHeight="1">
      <c r="A55" s="528"/>
      <c r="B55" s="215" t="s">
        <v>92</v>
      </c>
      <c r="C55" s="216"/>
      <c r="D55" s="216"/>
      <c r="E55" s="105"/>
      <c r="M55" s="548" t="s">
        <v>93</v>
      </c>
      <c r="N55" s="549"/>
      <c r="O55" s="549"/>
      <c r="P55" s="483" t="str">
        <f>IF(入力用!G160="","***",SUBSTITUTE(入力用!G160,CHAR(10)," "))</f>
        <v>***</v>
      </c>
      <c r="Q55" s="483"/>
      <c r="R55" s="483"/>
      <c r="S55" s="483"/>
      <c r="T55" s="204"/>
      <c r="U55" s="204"/>
      <c r="V55" s="204"/>
      <c r="W55" s="263"/>
      <c r="X55" s="217"/>
      <c r="Y55" s="480" t="s">
        <v>108</v>
      </c>
      <c r="Z55" s="648" t="str">
        <f>IF(入力用!G248="","***",SUBSTITUTE(入力用!G248,CHAR(10)," "))</f>
        <v>***</v>
      </c>
      <c r="AA55" s="648"/>
      <c r="AB55" s="648"/>
      <c r="AC55" s="648"/>
      <c r="AD55" s="648"/>
      <c r="AE55" s="648"/>
      <c r="AF55" s="648"/>
      <c r="AG55" s="648"/>
      <c r="AH55" s="648"/>
      <c r="AI55" s="648"/>
      <c r="AJ55" s="648"/>
      <c r="AK55" s="648"/>
      <c r="AL55" s="648"/>
      <c r="AM55" s="648"/>
      <c r="AN55" s="648"/>
      <c r="AO55" s="648"/>
      <c r="AP55" s="648"/>
      <c r="AQ55" s="648"/>
      <c r="AR55" s="648"/>
      <c r="AS55" s="648"/>
      <c r="AT55" s="648"/>
      <c r="AU55" s="648"/>
      <c r="AV55" s="648"/>
      <c r="AW55" s="163"/>
      <c r="AX55" s="163"/>
      <c r="BK55" s="105"/>
      <c r="BL55" s="105"/>
      <c r="BM55" s="105"/>
      <c r="BN55" s="105"/>
      <c r="BO55" s="105"/>
      <c r="BP55" s="105"/>
      <c r="BQ55" s="105"/>
      <c r="BR55" s="105"/>
      <c r="BS55" s="105"/>
      <c r="BT55" s="105"/>
      <c r="BU55" s="105"/>
      <c r="BV55" s="105"/>
      <c r="BW55" s="105"/>
      <c r="BX55" s="105"/>
      <c r="BY55" s="105"/>
      <c r="BZ55" s="105"/>
    </row>
    <row r="56" spans="1:78" ht="15.75" customHeight="1">
      <c r="A56" s="528"/>
      <c r="B56" s="547" t="s">
        <v>96</v>
      </c>
      <c r="C56" s="458"/>
      <c r="D56" s="458"/>
      <c r="E56" s="696" t="str">
        <f>IF(入力用!G130="","***",SUBSTITUTE(入力用!G130,CHAR(10)," "))</f>
        <v>***</v>
      </c>
      <c r="F56" s="696"/>
      <c r="G56" s="218"/>
      <c r="H56" s="218"/>
      <c r="I56" s="696" t="str">
        <f>IF(入力用!G131="","***",SUBSTITUTE(入力用!G131,CHAR(10)," "))</f>
        <v>***</v>
      </c>
      <c r="J56" s="696"/>
      <c r="K56" s="650" t="s">
        <v>173</v>
      </c>
      <c r="L56" s="651"/>
      <c r="M56" s="652" t="str">
        <f>IF(入力用!G161="","***",SUBSTITUTE(入力用!G161,CHAR(10)," "))</f>
        <v>***</v>
      </c>
      <c r="N56" s="489"/>
      <c r="O56" s="105"/>
      <c r="P56" s="489" t="str">
        <f>IF(入力用!G162="","***",SUBSTITUTE(入力用!G162,CHAR(10)," "))</f>
        <v>***</v>
      </c>
      <c r="Q56" s="489"/>
      <c r="R56" s="489"/>
      <c r="S56" s="489"/>
      <c r="T56" s="174"/>
      <c r="U56" s="649" t="str">
        <f>IF(入力用!G163="","***",TEXT(入力用!G163,"#,###"))</f>
        <v>***</v>
      </c>
      <c r="V56" s="649"/>
      <c r="W56" s="201" t="s">
        <v>78</v>
      </c>
      <c r="X56" s="217"/>
      <c r="Y56" s="481"/>
      <c r="Z56" s="648"/>
      <c r="AA56" s="648"/>
      <c r="AB56" s="648"/>
      <c r="AC56" s="648"/>
      <c r="AD56" s="648"/>
      <c r="AE56" s="648"/>
      <c r="AF56" s="648"/>
      <c r="AG56" s="648"/>
      <c r="AH56" s="648"/>
      <c r="AI56" s="648"/>
      <c r="AJ56" s="648"/>
      <c r="AK56" s="648"/>
      <c r="AL56" s="648"/>
      <c r="AM56" s="648"/>
      <c r="AN56" s="648"/>
      <c r="AO56" s="648"/>
      <c r="AP56" s="648"/>
      <c r="AQ56" s="648"/>
      <c r="AR56" s="648"/>
      <c r="AS56" s="648"/>
      <c r="AT56" s="648"/>
      <c r="AU56" s="648"/>
      <c r="AV56" s="648"/>
      <c r="AW56" s="219"/>
      <c r="AX56" s="219"/>
      <c r="AY56" s="163"/>
      <c r="AZ56" s="163"/>
      <c r="BA56" s="163"/>
      <c r="BB56" s="163"/>
      <c r="BC56" s="163"/>
      <c r="BD56" s="163"/>
      <c r="BE56" s="163"/>
      <c r="BK56" s="105"/>
      <c r="BL56" s="105"/>
      <c r="BM56" s="105"/>
      <c r="BN56" s="105"/>
      <c r="BO56" s="105"/>
      <c r="BP56" s="105"/>
      <c r="BQ56" s="105"/>
      <c r="BR56" s="105"/>
      <c r="BS56" s="105"/>
      <c r="BT56" s="105"/>
      <c r="BU56" s="105"/>
      <c r="BV56" s="105"/>
      <c r="BW56" s="105"/>
      <c r="BX56" s="105"/>
      <c r="BY56" s="105"/>
      <c r="BZ56" s="105"/>
    </row>
    <row r="57" spans="1:78" ht="15" customHeight="1">
      <c r="A57" s="528"/>
      <c r="B57" s="215"/>
      <c r="C57" s="105"/>
      <c r="D57" s="213"/>
      <c r="E57" s="220"/>
      <c r="F57" s="220"/>
      <c r="G57" s="649" t="str">
        <f>IF(入力用!G132="","***",TEXT(入力用!G132,"#,###"))</f>
        <v>***</v>
      </c>
      <c r="H57" s="649"/>
      <c r="I57" s="174" t="s">
        <v>31</v>
      </c>
      <c r="J57" s="649" t="str">
        <f>IF(入力用!G133="","***",TEXT(入力用!G133,"#,###"))</f>
        <v>***</v>
      </c>
      <c r="K57" s="649"/>
      <c r="L57" s="201" t="s">
        <v>78</v>
      </c>
      <c r="M57" s="547" t="s">
        <v>51</v>
      </c>
      <c r="N57" s="458"/>
      <c r="O57" s="458"/>
      <c r="P57" s="554" t="str">
        <f>IF(入力用!G164="","***",SUBSTITUTE(入力用!G164,CHAR(10)," "))</f>
        <v>***</v>
      </c>
      <c r="Q57" s="554"/>
      <c r="R57" s="554"/>
      <c r="S57" s="554"/>
      <c r="T57" s="554"/>
      <c r="U57" s="554"/>
      <c r="V57" s="554"/>
      <c r="W57" s="555"/>
      <c r="X57" s="217"/>
      <c r="Y57" s="481"/>
      <c r="Z57" s="648"/>
      <c r="AA57" s="648"/>
      <c r="AB57" s="648"/>
      <c r="AC57" s="648"/>
      <c r="AD57" s="648"/>
      <c r="AE57" s="648"/>
      <c r="AF57" s="648"/>
      <c r="AG57" s="648"/>
      <c r="AH57" s="648"/>
      <c r="AI57" s="648"/>
      <c r="AJ57" s="648"/>
      <c r="AK57" s="648"/>
      <c r="AL57" s="648"/>
      <c r="AM57" s="648"/>
      <c r="AN57" s="648"/>
      <c r="AO57" s="648"/>
      <c r="AP57" s="648"/>
      <c r="AQ57" s="648"/>
      <c r="AR57" s="648"/>
      <c r="AS57" s="648"/>
      <c r="AT57" s="648"/>
      <c r="AU57" s="648"/>
      <c r="AV57" s="648"/>
      <c r="AW57" s="163"/>
      <c r="AX57" s="163"/>
      <c r="AY57" s="219"/>
      <c r="AZ57" s="162"/>
      <c r="BA57" s="162"/>
      <c r="BB57" s="162"/>
      <c r="BC57" s="162"/>
      <c r="BD57" s="162"/>
      <c r="BK57" s="105"/>
      <c r="BL57" s="105"/>
      <c r="BM57" s="105"/>
      <c r="BN57" s="105"/>
      <c r="BO57" s="105"/>
      <c r="BP57" s="105"/>
      <c r="BQ57" s="105"/>
      <c r="BR57" s="105"/>
      <c r="BS57" s="105"/>
      <c r="BT57" s="105"/>
      <c r="BU57" s="105"/>
      <c r="BV57" s="105"/>
      <c r="BW57" s="105"/>
      <c r="BX57" s="105"/>
      <c r="BY57" s="105"/>
      <c r="BZ57" s="105"/>
    </row>
    <row r="58" spans="1:78" ht="15.75" customHeight="1">
      <c r="A58" s="528"/>
      <c r="B58" s="659" t="s">
        <v>102</v>
      </c>
      <c r="C58" s="660"/>
      <c r="D58" s="660"/>
      <c r="E58" s="660"/>
      <c r="F58" s="660"/>
      <c r="G58" s="660"/>
      <c r="H58" s="660"/>
      <c r="I58" s="660"/>
      <c r="J58" s="660"/>
      <c r="K58" s="456" t="str">
        <f>IF(入力用!G134="","***",SUBSTITUTE(入力用!G134,CHAR(10)," "))</f>
        <v>***</v>
      </c>
      <c r="L58" s="457"/>
      <c r="M58" s="221"/>
      <c r="N58" s="174"/>
      <c r="O58" s="161"/>
      <c r="P58" s="554"/>
      <c r="Q58" s="554"/>
      <c r="R58" s="554"/>
      <c r="S58" s="554"/>
      <c r="T58" s="554"/>
      <c r="U58" s="554"/>
      <c r="V58" s="554"/>
      <c r="W58" s="555"/>
      <c r="X58" s="105"/>
      <c r="Y58" s="481"/>
      <c r="Z58" s="648"/>
      <c r="AA58" s="648"/>
      <c r="AB58" s="648"/>
      <c r="AC58" s="648"/>
      <c r="AD58" s="648"/>
      <c r="AE58" s="648"/>
      <c r="AF58" s="648"/>
      <c r="AG58" s="648"/>
      <c r="AH58" s="648"/>
      <c r="AI58" s="648"/>
      <c r="AJ58" s="648"/>
      <c r="AK58" s="648"/>
      <c r="AL58" s="648"/>
      <c r="AM58" s="648"/>
      <c r="AN58" s="648"/>
      <c r="AO58" s="648"/>
      <c r="AP58" s="648"/>
      <c r="AQ58" s="648"/>
      <c r="AR58" s="648"/>
      <c r="AS58" s="648"/>
      <c r="AT58" s="648"/>
      <c r="AU58" s="648"/>
      <c r="AV58" s="648"/>
      <c r="AW58" s="105"/>
      <c r="AY58" s="163"/>
      <c r="AZ58" s="163"/>
      <c r="BA58" s="163"/>
      <c r="BB58" s="163"/>
      <c r="BC58" s="163"/>
      <c r="BD58" s="163"/>
      <c r="BE58" s="163"/>
      <c r="BK58" s="105"/>
      <c r="BL58" s="105"/>
      <c r="BM58" s="105"/>
      <c r="BN58" s="105"/>
      <c r="BO58" s="105"/>
      <c r="BP58" s="105"/>
      <c r="BQ58" s="105"/>
      <c r="BR58" s="105"/>
      <c r="BS58" s="105"/>
      <c r="BT58" s="105"/>
      <c r="BU58" s="105"/>
      <c r="BV58" s="105"/>
      <c r="BW58" s="105"/>
      <c r="BX58" s="105"/>
      <c r="BY58" s="105"/>
      <c r="BZ58" s="105"/>
    </row>
    <row r="59" spans="1:78" ht="21.75" customHeight="1">
      <c r="A59" s="528"/>
      <c r="B59" s="222"/>
      <c r="C59" s="667" t="str">
        <f>IF(入力用!G135="","***",SUBSTITUTE(入力用!G135,CHAR(10)," "))</f>
        <v>***</v>
      </c>
      <c r="D59" s="667"/>
      <c r="E59" s="667"/>
      <c r="F59" s="667"/>
      <c r="G59" s="667"/>
      <c r="H59" s="667"/>
      <c r="I59" s="667"/>
      <c r="J59" s="667"/>
      <c r="K59" s="667"/>
      <c r="L59" s="668"/>
      <c r="M59" s="221"/>
      <c r="N59" s="174"/>
      <c r="O59" s="161"/>
      <c r="P59" s="554"/>
      <c r="Q59" s="554"/>
      <c r="R59" s="554"/>
      <c r="S59" s="554"/>
      <c r="T59" s="554"/>
      <c r="U59" s="554"/>
      <c r="V59" s="554"/>
      <c r="W59" s="555"/>
      <c r="X59" s="105"/>
      <c r="Y59" s="481"/>
      <c r="Z59" s="648"/>
      <c r="AA59" s="648"/>
      <c r="AB59" s="648"/>
      <c r="AC59" s="648"/>
      <c r="AD59" s="648"/>
      <c r="AE59" s="648"/>
      <c r="AF59" s="648"/>
      <c r="AG59" s="648"/>
      <c r="AH59" s="648"/>
      <c r="AI59" s="648"/>
      <c r="AJ59" s="648"/>
      <c r="AK59" s="648"/>
      <c r="AL59" s="648"/>
      <c r="AM59" s="648"/>
      <c r="AN59" s="648"/>
      <c r="AO59" s="648"/>
      <c r="AP59" s="648"/>
      <c r="AQ59" s="648"/>
      <c r="AR59" s="648"/>
      <c r="AS59" s="648"/>
      <c r="AT59" s="648"/>
      <c r="AU59" s="648"/>
      <c r="AV59" s="648"/>
      <c r="AW59" s="105"/>
      <c r="AY59" s="163"/>
      <c r="AZ59" s="163"/>
      <c r="BA59" s="163"/>
      <c r="BB59" s="163"/>
      <c r="BC59" s="163"/>
      <c r="BD59" s="163"/>
      <c r="BE59" s="163"/>
      <c r="BK59" s="105"/>
      <c r="BL59" s="105"/>
      <c r="BM59" s="105"/>
      <c r="BN59" s="105"/>
      <c r="BO59" s="105"/>
      <c r="BP59" s="105"/>
      <c r="BQ59" s="105"/>
      <c r="BR59" s="105"/>
      <c r="BS59" s="105"/>
      <c r="BT59" s="105"/>
      <c r="BU59" s="105"/>
      <c r="BV59" s="105"/>
      <c r="BW59" s="105"/>
      <c r="BX59" s="105"/>
      <c r="BY59" s="105"/>
      <c r="BZ59" s="105"/>
    </row>
    <row r="60" spans="1:78" ht="15.75" customHeight="1">
      <c r="A60" s="528"/>
      <c r="B60" s="215" t="s">
        <v>51</v>
      </c>
      <c r="C60" s="105"/>
      <c r="D60" s="213"/>
      <c r="E60" s="554" t="str">
        <f>IF(入力用!G136="","***",SUBSTITUTE(入力用!G136,CHAR(10)," "))</f>
        <v>***</v>
      </c>
      <c r="F60" s="554"/>
      <c r="G60" s="554"/>
      <c r="H60" s="554"/>
      <c r="I60" s="554"/>
      <c r="J60" s="554"/>
      <c r="K60" s="554"/>
      <c r="L60" s="555"/>
      <c r="M60" s="221"/>
      <c r="N60" s="174"/>
      <c r="O60" s="161"/>
      <c r="P60" s="554"/>
      <c r="Q60" s="554"/>
      <c r="R60" s="554"/>
      <c r="S60" s="554"/>
      <c r="T60" s="554"/>
      <c r="U60" s="554"/>
      <c r="V60" s="554"/>
      <c r="W60" s="555"/>
      <c r="X60" s="105"/>
      <c r="Y60" s="481"/>
      <c r="Z60" s="648"/>
      <c r="AA60" s="648"/>
      <c r="AB60" s="648"/>
      <c r="AC60" s="648"/>
      <c r="AD60" s="648"/>
      <c r="AE60" s="648"/>
      <c r="AF60" s="648"/>
      <c r="AG60" s="648"/>
      <c r="AH60" s="648"/>
      <c r="AI60" s="648"/>
      <c r="AJ60" s="648"/>
      <c r="AK60" s="648"/>
      <c r="AL60" s="648"/>
      <c r="AM60" s="648"/>
      <c r="AN60" s="648"/>
      <c r="AO60" s="648"/>
      <c r="AP60" s="648"/>
      <c r="AQ60" s="648"/>
      <c r="AR60" s="648"/>
      <c r="AS60" s="648"/>
      <c r="AT60" s="648"/>
      <c r="AU60" s="648"/>
      <c r="AV60" s="648"/>
      <c r="AW60" s="105"/>
      <c r="AY60" s="163"/>
      <c r="AZ60" s="163"/>
      <c r="BA60" s="163"/>
      <c r="BB60" s="163"/>
      <c r="BC60" s="163"/>
      <c r="BD60" s="163"/>
      <c r="BE60" s="163"/>
      <c r="BK60" s="105"/>
      <c r="BL60" s="105"/>
      <c r="BM60" s="105"/>
      <c r="BN60" s="105"/>
      <c r="BO60" s="105"/>
      <c r="BP60" s="105"/>
      <c r="BQ60" s="105"/>
      <c r="BR60" s="105"/>
      <c r="BS60" s="105"/>
      <c r="BT60" s="105"/>
      <c r="BU60" s="105"/>
      <c r="BV60" s="105"/>
      <c r="BW60" s="105"/>
      <c r="BX60" s="105"/>
      <c r="BY60" s="105"/>
      <c r="BZ60" s="105"/>
    </row>
    <row r="61" spans="1:78" ht="15" customHeight="1">
      <c r="A61" s="528"/>
      <c r="B61" s="223"/>
      <c r="C61" s="224"/>
      <c r="D61" s="225"/>
      <c r="E61" s="556"/>
      <c r="F61" s="556"/>
      <c r="G61" s="556"/>
      <c r="H61" s="556"/>
      <c r="I61" s="556"/>
      <c r="J61" s="556"/>
      <c r="K61" s="556"/>
      <c r="L61" s="557"/>
      <c r="M61" s="223"/>
      <c r="N61" s="172"/>
      <c r="O61" s="208"/>
      <c r="P61" s="556"/>
      <c r="Q61" s="556"/>
      <c r="R61" s="556"/>
      <c r="S61" s="556"/>
      <c r="T61" s="556"/>
      <c r="U61" s="556"/>
      <c r="V61" s="556"/>
      <c r="W61" s="557"/>
      <c r="X61" s="105"/>
      <c r="Y61" s="497"/>
      <c r="Z61" s="648"/>
      <c r="AA61" s="648"/>
      <c r="AB61" s="648"/>
      <c r="AC61" s="648"/>
      <c r="AD61" s="648"/>
      <c r="AE61" s="648"/>
      <c r="AF61" s="648"/>
      <c r="AG61" s="648"/>
      <c r="AH61" s="648"/>
      <c r="AI61" s="648"/>
      <c r="AJ61" s="648"/>
      <c r="AK61" s="648"/>
      <c r="AL61" s="648"/>
      <c r="AM61" s="648"/>
      <c r="AN61" s="648"/>
      <c r="AO61" s="648"/>
      <c r="AP61" s="648"/>
      <c r="AQ61" s="648"/>
      <c r="AR61" s="648"/>
      <c r="AS61" s="648"/>
      <c r="AT61" s="648"/>
      <c r="AU61" s="648"/>
      <c r="AV61" s="648"/>
      <c r="AW61" s="105"/>
      <c r="BK61" s="105"/>
      <c r="BL61" s="105"/>
      <c r="BM61" s="105"/>
      <c r="BN61" s="105"/>
      <c r="BO61" s="105"/>
      <c r="BP61" s="105"/>
      <c r="BQ61" s="105"/>
      <c r="BR61" s="105"/>
      <c r="BS61" s="105"/>
      <c r="BT61" s="105"/>
      <c r="BU61" s="105"/>
      <c r="BV61" s="105"/>
      <c r="BW61" s="105"/>
      <c r="BX61" s="105"/>
      <c r="BY61" s="105"/>
      <c r="BZ61" s="105"/>
    </row>
    <row r="62" spans="1:78" ht="15" customHeight="1">
      <c r="A62" s="528"/>
      <c r="B62" s="507" t="s">
        <v>107</v>
      </c>
      <c r="C62" s="508"/>
      <c r="D62" s="508"/>
      <c r="E62" s="508"/>
      <c r="F62" s="670" t="str">
        <f>IF(入力用!G155="","***",SUBSTITUTE(入力用!G155,CHAR(10)," "))</f>
        <v>***</v>
      </c>
      <c r="G62" s="670"/>
      <c r="H62" s="670"/>
      <c r="I62" s="670"/>
      <c r="J62" s="670"/>
      <c r="K62" s="670"/>
      <c r="L62" s="670"/>
      <c r="M62" s="670"/>
      <c r="N62" s="670"/>
      <c r="O62" s="670"/>
      <c r="P62" s="670"/>
      <c r="Q62" s="670"/>
      <c r="R62" s="670"/>
      <c r="S62" s="670"/>
      <c r="T62" s="670"/>
      <c r="U62" s="670"/>
      <c r="V62" s="670"/>
      <c r="W62" s="671"/>
      <c r="X62" s="105"/>
      <c r="Y62" s="480" t="s">
        <v>117</v>
      </c>
      <c r="Z62" s="674" t="str">
        <f>IF(入力用!G249="","***",SUBSTITUTE(入力用!G249,CHAR(10)," "))</f>
        <v>***</v>
      </c>
      <c r="AA62" s="654"/>
      <c r="AB62" s="654"/>
      <c r="AC62" s="654"/>
      <c r="AD62" s="654"/>
      <c r="AE62" s="654"/>
      <c r="AF62" s="654"/>
      <c r="AG62" s="654"/>
      <c r="AH62" s="654"/>
      <c r="AI62" s="654"/>
      <c r="AJ62" s="654"/>
      <c r="AK62" s="654"/>
      <c r="AL62" s="654"/>
      <c r="AM62" s="654"/>
      <c r="AN62" s="654"/>
      <c r="AO62" s="654"/>
      <c r="AP62" s="654"/>
      <c r="AQ62" s="654"/>
      <c r="AR62" s="654"/>
      <c r="AS62" s="654"/>
      <c r="AT62" s="654"/>
      <c r="AU62" s="654"/>
      <c r="AV62" s="655"/>
      <c r="BG62" s="162"/>
      <c r="BH62" s="162"/>
      <c r="BI62" s="162"/>
      <c r="BK62" s="105"/>
      <c r="BL62" s="105"/>
      <c r="BM62" s="105"/>
      <c r="BN62" s="105"/>
      <c r="BO62" s="105"/>
      <c r="BP62" s="105"/>
      <c r="BQ62" s="105"/>
      <c r="BR62" s="105"/>
      <c r="BS62" s="105"/>
      <c r="BT62" s="105"/>
      <c r="BU62" s="105"/>
      <c r="BV62" s="105"/>
      <c r="BW62" s="105"/>
      <c r="BX62" s="105"/>
      <c r="BY62" s="105"/>
      <c r="BZ62" s="105"/>
    </row>
    <row r="63" spans="1:78" ht="15" customHeight="1">
      <c r="A63" s="529"/>
      <c r="B63" s="226"/>
      <c r="C63" s="93"/>
      <c r="D63" s="93"/>
      <c r="E63" s="93"/>
      <c r="F63" s="672"/>
      <c r="G63" s="672"/>
      <c r="H63" s="672"/>
      <c r="I63" s="672"/>
      <c r="J63" s="672"/>
      <c r="K63" s="672"/>
      <c r="L63" s="672"/>
      <c r="M63" s="672"/>
      <c r="N63" s="672"/>
      <c r="O63" s="672"/>
      <c r="P63" s="672"/>
      <c r="Q63" s="672"/>
      <c r="R63" s="672"/>
      <c r="S63" s="672"/>
      <c r="T63" s="672"/>
      <c r="U63" s="672"/>
      <c r="V63" s="672"/>
      <c r="W63" s="673"/>
      <c r="X63" s="105"/>
      <c r="Y63" s="481"/>
      <c r="Z63" s="675"/>
      <c r="AA63" s="554"/>
      <c r="AB63" s="554"/>
      <c r="AC63" s="554"/>
      <c r="AD63" s="554"/>
      <c r="AE63" s="554"/>
      <c r="AF63" s="554"/>
      <c r="AG63" s="554"/>
      <c r="AH63" s="554"/>
      <c r="AI63" s="554"/>
      <c r="AJ63" s="554"/>
      <c r="AK63" s="554"/>
      <c r="AL63" s="554"/>
      <c r="AM63" s="554"/>
      <c r="AN63" s="554"/>
      <c r="AO63" s="554"/>
      <c r="AP63" s="554"/>
      <c r="AQ63" s="554"/>
      <c r="AR63" s="554"/>
      <c r="AS63" s="554"/>
      <c r="AT63" s="554"/>
      <c r="AU63" s="554"/>
      <c r="AV63" s="555"/>
      <c r="BG63" s="162"/>
      <c r="BH63" s="162"/>
      <c r="BI63" s="162"/>
      <c r="BK63" s="105"/>
      <c r="BL63" s="105"/>
      <c r="BM63" s="105"/>
      <c r="BN63" s="105"/>
      <c r="BO63" s="105"/>
      <c r="BP63" s="105"/>
      <c r="BQ63" s="105"/>
      <c r="BR63" s="105"/>
      <c r="BS63" s="105"/>
      <c r="BT63" s="105"/>
      <c r="BU63" s="105"/>
      <c r="BV63" s="105"/>
      <c r="BW63" s="105"/>
      <c r="BX63" s="105"/>
      <c r="BY63" s="105"/>
      <c r="BZ63" s="105"/>
    </row>
    <row r="64" spans="1:78" ht="15" customHeight="1">
      <c r="A64" s="527" t="s">
        <v>109</v>
      </c>
      <c r="B64" s="653" t="str">
        <f>IF(入力用!G156="","***",SUBSTITUTE(入力用!G156,CHAR(10)," "))</f>
        <v>***</v>
      </c>
      <c r="C64" s="509"/>
      <c r="D64" s="168"/>
      <c r="E64" s="654" t="str">
        <f>IF(入力用!G157="","***",SUBSTITUTE(入力用!G157,CHAR(10)," "))</f>
        <v>***</v>
      </c>
      <c r="F64" s="654"/>
      <c r="G64" s="654"/>
      <c r="H64" s="654"/>
      <c r="I64" s="654"/>
      <c r="J64" s="654"/>
      <c r="K64" s="654"/>
      <c r="L64" s="655"/>
      <c r="M64" s="656" t="s">
        <v>110</v>
      </c>
      <c r="N64" s="653" t="str">
        <f>IF(入力用!G158="","***",SUBSTITUTE(入力用!G158,CHAR(10)," "))</f>
        <v>***</v>
      </c>
      <c r="O64" s="509"/>
      <c r="P64" s="168"/>
      <c r="Q64" s="168"/>
      <c r="R64" s="168"/>
      <c r="S64" s="168"/>
      <c r="T64" s="168"/>
      <c r="U64" s="168"/>
      <c r="V64" s="168"/>
      <c r="W64" s="227"/>
      <c r="X64" s="105"/>
      <c r="Y64" s="497"/>
      <c r="Z64" s="676"/>
      <c r="AA64" s="556"/>
      <c r="AB64" s="556"/>
      <c r="AC64" s="556"/>
      <c r="AD64" s="556"/>
      <c r="AE64" s="556"/>
      <c r="AF64" s="556"/>
      <c r="AG64" s="556"/>
      <c r="AH64" s="556"/>
      <c r="AI64" s="556"/>
      <c r="AJ64" s="556"/>
      <c r="AK64" s="556"/>
      <c r="AL64" s="556"/>
      <c r="AM64" s="556"/>
      <c r="AN64" s="556"/>
      <c r="AO64" s="556"/>
      <c r="AP64" s="556"/>
      <c r="AQ64" s="556"/>
      <c r="AR64" s="556"/>
      <c r="AS64" s="556"/>
      <c r="AT64" s="556"/>
      <c r="AU64" s="556"/>
      <c r="AV64" s="557"/>
      <c r="BB64" s="105"/>
      <c r="BC64" s="105"/>
      <c r="BD64" s="105"/>
    </row>
    <row r="65" spans="1:64" ht="15" customHeight="1">
      <c r="A65" s="528"/>
      <c r="B65" s="228"/>
      <c r="C65" s="228"/>
      <c r="D65" s="105"/>
      <c r="E65" s="554"/>
      <c r="F65" s="554"/>
      <c r="G65" s="554"/>
      <c r="H65" s="554"/>
      <c r="I65" s="554"/>
      <c r="J65" s="554"/>
      <c r="K65" s="554"/>
      <c r="L65" s="555"/>
      <c r="M65" s="657"/>
      <c r="N65" s="661" t="s">
        <v>111</v>
      </c>
      <c r="O65" s="662"/>
      <c r="P65" s="612" t="str">
        <f>IF(入力用!G159="","***",SUBSTITUTE(入力用!G159,CHAR(10)," "))</f>
        <v>***</v>
      </c>
      <c r="Q65" s="612"/>
      <c r="R65" s="612"/>
      <c r="S65" s="612"/>
      <c r="T65" s="612"/>
      <c r="U65" s="612"/>
      <c r="V65" s="612"/>
      <c r="W65" s="613"/>
      <c r="X65" s="105"/>
      <c r="Y65" s="229"/>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BB65" s="105"/>
      <c r="BC65" s="105"/>
      <c r="BD65" s="105"/>
    </row>
    <row r="66" spans="1:64">
      <c r="A66" s="529"/>
      <c r="B66" s="93"/>
      <c r="C66" s="93"/>
      <c r="D66" s="93"/>
      <c r="E66" s="556"/>
      <c r="F66" s="556"/>
      <c r="G66" s="556"/>
      <c r="H66" s="556"/>
      <c r="I66" s="556"/>
      <c r="J66" s="556"/>
      <c r="K66" s="556"/>
      <c r="L66" s="557"/>
      <c r="M66" s="658"/>
      <c r="N66" s="663"/>
      <c r="O66" s="664"/>
      <c r="P66" s="665"/>
      <c r="Q66" s="665"/>
      <c r="R66" s="665"/>
      <c r="S66" s="665"/>
      <c r="T66" s="665"/>
      <c r="U66" s="665"/>
      <c r="V66" s="665"/>
      <c r="W66" s="666"/>
      <c r="X66" s="105"/>
      <c r="Y66" s="146" t="s">
        <v>122</v>
      </c>
      <c r="Z66" s="192"/>
      <c r="AA66" s="192"/>
      <c r="AB66" s="192"/>
      <c r="AC66" s="192"/>
      <c r="AD66" s="192"/>
      <c r="AE66" s="158"/>
      <c r="AF66" s="158"/>
      <c r="AG66" s="158"/>
      <c r="AH66" s="158"/>
      <c r="AI66" s="158"/>
      <c r="AJ66" s="158"/>
      <c r="AK66" s="158"/>
      <c r="AL66" s="158"/>
      <c r="AM66" s="158"/>
      <c r="AN66" s="158"/>
      <c r="AO66" s="158"/>
      <c r="AP66" s="158"/>
      <c r="AQ66" s="158"/>
      <c r="AR66" s="158"/>
      <c r="AS66" s="158"/>
      <c r="AT66" s="158"/>
      <c r="AU66" s="158"/>
      <c r="AV66" s="158"/>
      <c r="AW66" s="158"/>
      <c r="AX66" s="158"/>
      <c r="BD66" s="105"/>
    </row>
    <row r="67" spans="1:64" s="105" customFormat="1" ht="15" customHeight="1">
      <c r="A67" s="146" t="s">
        <v>112</v>
      </c>
      <c r="B67" s="108"/>
      <c r="C67" s="108"/>
      <c r="D67" s="108"/>
      <c r="E67" s="108"/>
      <c r="F67" s="108"/>
      <c r="G67" s="170"/>
      <c r="H67" s="170"/>
      <c r="I67" s="170"/>
      <c r="J67" s="170"/>
      <c r="K67" s="170"/>
      <c r="L67" s="170"/>
      <c r="M67" s="170"/>
      <c r="N67" s="230"/>
      <c r="O67" s="170"/>
      <c r="P67" s="170"/>
      <c r="Q67" s="170"/>
      <c r="R67" s="170"/>
      <c r="S67" s="170"/>
      <c r="T67" s="170"/>
      <c r="U67" s="170"/>
      <c r="V67" s="170"/>
      <c r="W67" s="170"/>
      <c r="X67" s="108"/>
      <c r="Y67" s="548" t="s">
        <v>126</v>
      </c>
      <c r="Z67" s="549"/>
      <c r="AA67" s="549"/>
      <c r="AB67" s="585" t="str">
        <f>IF(入力用!G21="","***",SUBSTITUTE(入力用!G21,CHAR(10)," "))</f>
        <v>***</v>
      </c>
      <c r="AC67" s="585"/>
      <c r="AD67" s="585"/>
      <c r="AE67" s="231" t="s">
        <v>180</v>
      </c>
      <c r="AF67" s="513" t="s">
        <v>127</v>
      </c>
      <c r="AG67" s="513"/>
      <c r="AH67" s="513"/>
      <c r="AI67" s="669" t="str">
        <f>IF(入力用!G22="","***",TEXT(入力用!G22,"#,###"))</f>
        <v>***</v>
      </c>
      <c r="AJ67" s="669"/>
      <c r="AK67" s="669"/>
      <c r="AL67" s="156" t="s">
        <v>181</v>
      </c>
      <c r="AM67" s="485" t="s">
        <v>128</v>
      </c>
      <c r="AN67" s="485"/>
      <c r="AO67" s="485"/>
      <c r="AP67" s="677" t="str">
        <f>IF(入力用!G23="","***",SUBSTITUTE(入力用!G23,CHAR(10)," "))</f>
        <v>***</v>
      </c>
      <c r="AQ67" s="677"/>
      <c r="AR67" s="677"/>
      <c r="AS67" s="677"/>
      <c r="AT67" s="677"/>
      <c r="AU67" s="677"/>
      <c r="AV67" s="678"/>
      <c r="AW67" s="232"/>
      <c r="AX67" s="232"/>
      <c r="AY67" s="232"/>
      <c r="AZ67" s="232"/>
      <c r="BA67" s="232"/>
      <c r="BB67" s="232"/>
      <c r="BC67" s="232"/>
      <c r="BE67" s="113"/>
      <c r="BK67" s="108"/>
      <c r="BL67" s="108"/>
    </row>
    <row r="68" spans="1:64" s="105" customFormat="1" ht="15" customHeight="1">
      <c r="A68" s="527" t="s">
        <v>113</v>
      </c>
      <c r="B68" s="573" t="s">
        <v>114</v>
      </c>
      <c r="C68" s="574"/>
      <c r="D68" s="574"/>
      <c r="E68" s="574"/>
      <c r="F68" s="484" t="str">
        <f>IF(入力用!G167="","***",SUBSTITUTE(入力用!G167,CHAR(10)," "))</f>
        <v>***</v>
      </c>
      <c r="G68" s="484"/>
      <c r="H68" s="484"/>
      <c r="I68" s="484"/>
      <c r="J68" s="156" t="s">
        <v>174</v>
      </c>
      <c r="K68" s="484" t="str">
        <f>IF(入力用!G168="","***",SUBSTITUTE(入力用!G168,CHAR(10)," "))</f>
        <v>***</v>
      </c>
      <c r="L68" s="679"/>
      <c r="M68" s="680" t="s">
        <v>115</v>
      </c>
      <c r="N68" s="681"/>
      <c r="O68" s="681"/>
      <c r="P68" s="681"/>
      <c r="Q68" s="571" t="str">
        <f>IF(入力用!G172="","***",SUBSTITUTE(入力用!G172,CHAR(10)," "))</f>
        <v>***</v>
      </c>
      <c r="R68" s="571"/>
      <c r="S68" s="571"/>
      <c r="T68" s="571"/>
      <c r="U68" s="571"/>
      <c r="V68" s="571"/>
      <c r="W68" s="572"/>
      <c r="X68" s="199"/>
      <c r="Y68" s="547" t="s">
        <v>130</v>
      </c>
      <c r="Z68" s="458"/>
      <c r="AA68" s="458"/>
      <c r="AB68" s="458"/>
      <c r="AC68" s="458"/>
      <c r="AD68" s="458"/>
      <c r="AE68" s="554" t="str">
        <f>IF(入力用!G24="","***",SUBSTITUTE(入力用!G24,CHAR(10)," "))</f>
        <v>***</v>
      </c>
      <c r="AF68" s="554"/>
      <c r="AG68" s="554"/>
      <c r="AH68" s="554"/>
      <c r="AI68" s="554"/>
      <c r="AJ68" s="554"/>
      <c r="AK68" s="554"/>
      <c r="AL68" s="554"/>
      <c r="AM68" s="554"/>
      <c r="AN68" s="554"/>
      <c r="AO68" s="554"/>
      <c r="AP68" s="554"/>
      <c r="AQ68" s="554"/>
      <c r="AR68" s="554"/>
      <c r="AS68" s="554"/>
      <c r="AT68" s="554"/>
      <c r="AU68" s="554"/>
      <c r="AV68" s="555"/>
      <c r="AW68" s="161"/>
      <c r="AX68" s="233"/>
      <c r="AY68" s="158"/>
      <c r="AZ68" s="158"/>
      <c r="BA68" s="158"/>
      <c r="BB68" s="158"/>
      <c r="BC68" s="158"/>
      <c r="BE68" s="113"/>
      <c r="BK68" s="108"/>
      <c r="BL68" s="108"/>
    </row>
    <row r="69" spans="1:64" s="105" customFormat="1" ht="15" customHeight="1">
      <c r="A69" s="528"/>
      <c r="B69" s="234"/>
      <c r="C69" s="235"/>
      <c r="D69" s="235"/>
      <c r="E69" s="235"/>
      <c r="F69" s="225"/>
      <c r="G69" s="224"/>
      <c r="H69" s="225"/>
      <c r="I69" s="236"/>
      <c r="J69" s="236"/>
      <c r="K69" s="236"/>
      <c r="L69" s="132"/>
      <c r="M69" s="682" t="s">
        <v>116</v>
      </c>
      <c r="N69" s="683"/>
      <c r="O69" s="683"/>
      <c r="P69" s="683"/>
      <c r="Q69" s="456" t="str">
        <f>IF(入力用!G173="","***",SUBSTITUTE(入力用!G173,CHAR(10)," "))</f>
        <v>***</v>
      </c>
      <c r="R69" s="456"/>
      <c r="S69" s="456"/>
      <c r="T69" s="456"/>
      <c r="U69" s="456"/>
      <c r="V69" s="456"/>
      <c r="W69" s="457"/>
      <c r="X69" s="192"/>
      <c r="Y69" s="102"/>
      <c r="Z69" s="93"/>
      <c r="AA69" s="93"/>
      <c r="AB69" s="93"/>
      <c r="AC69" s="93"/>
      <c r="AD69" s="93"/>
      <c r="AE69" s="556"/>
      <c r="AF69" s="556"/>
      <c r="AG69" s="556"/>
      <c r="AH69" s="556"/>
      <c r="AI69" s="556"/>
      <c r="AJ69" s="556"/>
      <c r="AK69" s="556"/>
      <c r="AL69" s="556"/>
      <c r="AM69" s="556"/>
      <c r="AN69" s="556"/>
      <c r="AO69" s="556"/>
      <c r="AP69" s="556"/>
      <c r="AQ69" s="556"/>
      <c r="AR69" s="556"/>
      <c r="AS69" s="556"/>
      <c r="AT69" s="556"/>
      <c r="AU69" s="556"/>
      <c r="AV69" s="557"/>
      <c r="AW69" s="125"/>
      <c r="AY69" s="233"/>
      <c r="AZ69" s="233"/>
      <c r="BA69" s="233"/>
      <c r="BB69" s="233"/>
      <c r="BC69" s="233"/>
      <c r="BE69" s="113"/>
      <c r="BK69" s="108"/>
      <c r="BL69" s="108"/>
    </row>
    <row r="70" spans="1:64" ht="15" customHeight="1">
      <c r="A70" s="528"/>
      <c r="B70" s="684" t="s">
        <v>118</v>
      </c>
      <c r="C70" s="685"/>
      <c r="D70" s="685"/>
      <c r="E70" s="685"/>
      <c r="F70" s="456" t="str">
        <f>IF(入力用!G169="","***",SUBSTITUTE(入力用!G169,CHAR(10)," "))</f>
        <v>***</v>
      </c>
      <c r="G70" s="456"/>
      <c r="H70" s="456"/>
      <c r="I70" s="456"/>
      <c r="J70" s="236"/>
      <c r="K70" s="236"/>
      <c r="L70" s="132"/>
      <c r="M70" s="682" t="s">
        <v>119</v>
      </c>
      <c r="N70" s="683"/>
      <c r="O70" s="683"/>
      <c r="P70" s="683"/>
      <c r="Q70" s="456" t="str">
        <f>IF(入力用!G174="","***",SUBSTITUTE(入力用!G174,CHAR(10)," "))</f>
        <v>***</v>
      </c>
      <c r="R70" s="456"/>
      <c r="S70" s="456"/>
      <c r="T70" s="456"/>
      <c r="U70" s="456"/>
      <c r="V70" s="456"/>
      <c r="W70" s="457"/>
      <c r="X70" s="237"/>
      <c r="Y70" s="155" t="s">
        <v>132</v>
      </c>
      <c r="Z70" s="238"/>
      <c r="AA70" s="238"/>
      <c r="AB70" s="155"/>
      <c r="AC70" s="168"/>
      <c r="AD70" s="238"/>
      <c r="AE70" s="238"/>
      <c r="AF70" s="238"/>
      <c r="AG70" s="238"/>
      <c r="AH70" s="238"/>
      <c r="AI70" s="238"/>
      <c r="AJ70" s="238"/>
      <c r="AK70" s="155"/>
      <c r="AL70" s="238"/>
      <c r="AM70" s="238"/>
      <c r="AN70" s="238"/>
      <c r="AO70" s="238"/>
      <c r="AP70" s="238"/>
      <c r="AQ70" s="238"/>
      <c r="AR70" s="238"/>
      <c r="AS70" s="238"/>
      <c r="AT70" s="238"/>
      <c r="AU70" s="238"/>
      <c r="AV70" s="238"/>
      <c r="AW70" s="213"/>
      <c r="BD70" s="105"/>
    </row>
    <row r="71" spans="1:64" ht="15" customHeight="1">
      <c r="A71" s="528"/>
      <c r="B71" s="686" t="s">
        <v>120</v>
      </c>
      <c r="C71" s="620"/>
      <c r="D71" s="620"/>
      <c r="E71" s="620"/>
      <c r="F71" s="687" t="str">
        <f>IF(入力用!G171="","***",SUBSTITUTE(入力用!G171,CHAR(10)," "))</f>
        <v>***</v>
      </c>
      <c r="G71" s="687"/>
      <c r="H71" s="687"/>
      <c r="I71" s="687"/>
      <c r="J71" s="172" t="s">
        <v>174</v>
      </c>
      <c r="K71" s="236"/>
      <c r="L71" s="132"/>
      <c r="M71" s="688" t="s">
        <v>121</v>
      </c>
      <c r="N71" s="689"/>
      <c r="O71" s="689"/>
      <c r="P71" s="689"/>
      <c r="Q71" s="690" t="str">
        <f>IF(入力用!G175="","***",SUBSTITUTE(入力用!G175,CHAR(10)," "))</f>
        <v>***</v>
      </c>
      <c r="R71" s="690"/>
      <c r="S71" s="690"/>
      <c r="T71" s="690"/>
      <c r="U71" s="690"/>
      <c r="V71" s="690"/>
      <c r="W71" s="691"/>
      <c r="X71" s="237"/>
      <c r="Y71" s="685" t="s">
        <v>156</v>
      </c>
      <c r="Z71" s="685"/>
      <c r="AA71" s="685"/>
      <c r="AB71" s="692" t="str">
        <f>SUBSTITUTE(IF(入力用!G28="","***",入力用!G28&amp;" ")&amp;IF(入力用!J28="","",入力用!J28),CHAR(10)," ")</f>
        <v>***</v>
      </c>
      <c r="AC71" s="692"/>
      <c r="AD71" s="692"/>
      <c r="AE71" s="692"/>
      <c r="AF71" s="692"/>
      <c r="AG71" s="692"/>
      <c r="AH71" s="692"/>
      <c r="AI71" s="692"/>
      <c r="AJ71" s="692"/>
      <c r="AK71" s="692"/>
      <c r="AL71" s="692"/>
      <c r="AM71" s="692"/>
      <c r="AN71" s="692"/>
      <c r="AO71" s="692"/>
      <c r="AP71" s="692"/>
      <c r="AQ71" s="692"/>
      <c r="AR71" s="692"/>
      <c r="AS71" s="692"/>
      <c r="AT71" s="692"/>
      <c r="AU71" s="692"/>
      <c r="AV71" s="692"/>
      <c r="AW71" s="213"/>
      <c r="BB71" s="105"/>
      <c r="BC71" s="105"/>
      <c r="BD71" s="105"/>
    </row>
    <row r="72" spans="1:64" ht="15" customHeight="1">
      <c r="A72" s="527" t="s">
        <v>123</v>
      </c>
      <c r="B72" s="239" t="s">
        <v>123</v>
      </c>
      <c r="C72" s="168"/>
      <c r="D72" s="168"/>
      <c r="E72" s="168"/>
      <c r="F72" s="168"/>
      <c r="G72" s="240"/>
      <c r="H72" s="168"/>
      <c r="I72" s="168"/>
      <c r="J72" s="168"/>
      <c r="K72" s="168"/>
      <c r="L72" s="227"/>
      <c r="M72" s="507" t="s">
        <v>124</v>
      </c>
      <c r="N72" s="508"/>
      <c r="O72" s="508"/>
      <c r="P72" s="509" t="str">
        <f>IF(入力用!G200="","***",SUBSTITUTE(入力用!G200,CHAR(10)," "))</f>
        <v>***</v>
      </c>
      <c r="Q72" s="509"/>
      <c r="R72" s="509"/>
      <c r="S72" s="513" t="s">
        <v>125</v>
      </c>
      <c r="T72" s="513"/>
      <c r="U72" s="509" t="str">
        <f>IF(入力用!G201="","***",SUBSTITUTE(入力用!G201,CHAR(10)," "))</f>
        <v>***</v>
      </c>
      <c r="V72" s="509"/>
      <c r="W72" s="241" t="s">
        <v>177</v>
      </c>
      <c r="X72" s="237"/>
      <c r="Y72" s="685" t="s">
        <v>157</v>
      </c>
      <c r="Z72" s="685"/>
      <c r="AA72" s="685"/>
      <c r="AB72" s="692" t="str">
        <f>SUBSTITUTE(IF(入力用!G27="","***",入力用!G27&amp;" ")&amp;IF(入力用!J27="","",入力用!J27),CHAR(10)," ")</f>
        <v>***</v>
      </c>
      <c r="AC72" s="692"/>
      <c r="AD72" s="692"/>
      <c r="AE72" s="692"/>
      <c r="AF72" s="692"/>
      <c r="AG72" s="692"/>
      <c r="AH72" s="692"/>
      <c r="AI72" s="692"/>
      <c r="AJ72" s="692"/>
      <c r="AK72" s="692"/>
      <c r="AL72" s="692"/>
      <c r="AM72" s="692"/>
      <c r="AN72" s="692"/>
      <c r="AO72" s="692"/>
      <c r="AP72" s="692"/>
      <c r="AQ72" s="692"/>
      <c r="AR72" s="692"/>
      <c r="AS72" s="692"/>
      <c r="AT72" s="692"/>
      <c r="AU72" s="692"/>
      <c r="AV72" s="692"/>
      <c r="AW72" s="213"/>
      <c r="BB72" s="105"/>
      <c r="BC72" s="105"/>
    </row>
    <row r="73" spans="1:64" ht="15" customHeight="1">
      <c r="A73" s="528"/>
      <c r="B73" s="200" t="s">
        <v>77</v>
      </c>
      <c r="C73" s="242" t="str">
        <f>IF(入力用!G176="","***",SUBSTITUTE(入力用!G176,CHAR(10)," "))</f>
        <v>***</v>
      </c>
      <c r="D73" s="174" t="s">
        <v>175</v>
      </c>
      <c r="E73" s="242" t="str">
        <f>IF(入力用!G177="","***",SUBSTITUTE(入力用!G177,CHAR(10)," "))</f>
        <v>***</v>
      </c>
      <c r="F73" s="174" t="s">
        <v>148</v>
      </c>
      <c r="G73" s="174" t="s">
        <v>31</v>
      </c>
      <c r="H73" s="242" t="str">
        <f>IF(入力用!G178="","***",SUBSTITUTE(入力用!G178,CHAR(10)," "))</f>
        <v>***</v>
      </c>
      <c r="I73" s="174" t="s">
        <v>176</v>
      </c>
      <c r="J73" s="242" t="str">
        <f>IF(入力用!G179="","***",SUBSTITUTE(入力用!G179,CHAR(10)," "))</f>
        <v>***</v>
      </c>
      <c r="K73" s="174" t="s">
        <v>148</v>
      </c>
      <c r="L73" s="243"/>
      <c r="M73" s="518" t="s">
        <v>129</v>
      </c>
      <c r="N73" s="519"/>
      <c r="O73" s="519"/>
      <c r="P73" s="519"/>
      <c r="Q73" s="519"/>
      <c r="R73" s="519"/>
      <c r="S73" s="456" t="str">
        <f>IF(入力用!G202="","***",SUBSTITUTE(入力用!G202,CHAR(10)," "))</f>
        <v>***</v>
      </c>
      <c r="T73" s="456"/>
      <c r="U73" s="456"/>
      <c r="V73" s="456"/>
      <c r="W73" s="457"/>
      <c r="X73" s="237"/>
      <c r="Y73" s="685" t="s">
        <v>135</v>
      </c>
      <c r="Z73" s="685"/>
      <c r="AA73" s="685"/>
      <c r="AB73" s="692" t="str">
        <f>IF(入力用!G29="","***",SUBSTITUTE(入力用!G29,CHAR(10)," "))</f>
        <v>***</v>
      </c>
      <c r="AC73" s="692"/>
      <c r="AD73" s="692"/>
      <c r="AE73" s="692"/>
      <c r="AF73" s="692"/>
      <c r="AG73" s="692"/>
      <c r="AH73" s="692"/>
      <c r="AI73" s="692"/>
      <c r="AJ73" s="692"/>
      <c r="AK73" s="692"/>
      <c r="AL73" s="692"/>
      <c r="AM73" s="692"/>
      <c r="AN73" s="692"/>
      <c r="AO73" s="692"/>
      <c r="AP73" s="692"/>
      <c r="AQ73" s="692"/>
      <c r="AR73" s="692"/>
      <c r="AS73" s="692"/>
      <c r="AT73" s="692"/>
      <c r="AU73" s="692"/>
      <c r="AV73" s="692"/>
      <c r="AW73" s="213"/>
      <c r="BB73" s="105"/>
      <c r="BC73" s="105"/>
      <c r="BD73" s="105"/>
    </row>
    <row r="74" spans="1:64" ht="15" customHeight="1">
      <c r="A74" s="528"/>
      <c r="B74" s="200" t="s">
        <v>81</v>
      </c>
      <c r="C74" s="242" t="str">
        <f>IF(入力用!G180="","***",SUBSTITUTE(入力用!G180,CHAR(10)," "))</f>
        <v>***</v>
      </c>
      <c r="D74" s="174" t="s">
        <v>175</v>
      </c>
      <c r="E74" s="242" t="str">
        <f>IF(入力用!G181="","***",SUBSTITUTE(入力用!G181,CHAR(10)," "))</f>
        <v>***</v>
      </c>
      <c r="F74" s="174" t="s">
        <v>148</v>
      </c>
      <c r="G74" s="174" t="s">
        <v>31</v>
      </c>
      <c r="H74" s="242" t="str">
        <f>IF(入力用!G182="","***",SUBSTITUTE(入力用!G182,CHAR(10)," "))</f>
        <v>***</v>
      </c>
      <c r="I74" s="174" t="s">
        <v>176</v>
      </c>
      <c r="J74" s="242" t="str">
        <f>IF(入力用!G183="","***",SUBSTITUTE(入力用!G183,CHAR(10)," "))</f>
        <v>***</v>
      </c>
      <c r="K74" s="174" t="s">
        <v>148</v>
      </c>
      <c r="L74" s="243"/>
      <c r="M74" s="518" t="s">
        <v>131</v>
      </c>
      <c r="N74" s="519"/>
      <c r="O74" s="519"/>
      <c r="P74" s="519"/>
      <c r="Q74" s="519"/>
      <c r="R74" s="519"/>
      <c r="S74" s="519"/>
      <c r="T74" s="519"/>
      <c r="U74" s="519"/>
      <c r="V74" s="519"/>
      <c r="W74" s="695"/>
      <c r="X74" s="237"/>
      <c r="Y74" s="685" t="s">
        <v>158</v>
      </c>
      <c r="Z74" s="685"/>
      <c r="AA74" s="685"/>
      <c r="AB74" s="692" t="str">
        <f>IF(入力用!G30="","***",SUBSTITUTE(入力用!G30,CHAR(10)," "))</f>
        <v>***</v>
      </c>
      <c r="AC74" s="692"/>
      <c r="AD74" s="692"/>
      <c r="AE74" s="692"/>
      <c r="AF74" s="692"/>
      <c r="AG74" s="692"/>
      <c r="AH74" s="692"/>
      <c r="AI74" s="692"/>
      <c r="AJ74" s="692"/>
      <c r="AK74" s="692"/>
      <c r="AL74" s="692"/>
      <c r="AM74" s="692"/>
      <c r="AN74" s="692"/>
      <c r="AO74" s="692"/>
      <c r="AP74" s="692"/>
      <c r="AQ74" s="692"/>
      <c r="AR74" s="692"/>
      <c r="AS74" s="692"/>
      <c r="AT74" s="692"/>
      <c r="AU74" s="692"/>
      <c r="AV74" s="692"/>
      <c r="AW74" s="213"/>
      <c r="BB74" s="105"/>
      <c r="BC74" s="105"/>
      <c r="BD74" s="105"/>
    </row>
    <row r="75" spans="1:64" ht="15" customHeight="1">
      <c r="A75" s="528"/>
      <c r="B75" s="200" t="s">
        <v>84</v>
      </c>
      <c r="C75" s="242" t="str">
        <f>IF(入力用!G184="","***",SUBSTITUTE(入力用!G184,CHAR(10)," "))</f>
        <v>***</v>
      </c>
      <c r="D75" s="174" t="s">
        <v>175</v>
      </c>
      <c r="E75" s="242" t="str">
        <f>IF(入力用!G185="","***",SUBSTITUTE(入力用!G185,CHAR(10)," "))</f>
        <v>***</v>
      </c>
      <c r="F75" s="174" t="s">
        <v>148</v>
      </c>
      <c r="G75" s="174" t="s">
        <v>31</v>
      </c>
      <c r="H75" s="242" t="str">
        <f>IF(入力用!G186="","***",SUBSTITUTE(入力用!G186,CHAR(10)," "))</f>
        <v>***</v>
      </c>
      <c r="I75" s="174" t="s">
        <v>176</v>
      </c>
      <c r="J75" s="242" t="str">
        <f>IF(入力用!G187="","***",SUBSTITUTE(入力用!G187,CHAR(10)," "))</f>
        <v>***</v>
      </c>
      <c r="K75" s="174" t="s">
        <v>148</v>
      </c>
      <c r="L75" s="243"/>
      <c r="M75" s="675" t="str">
        <f>IF(入力用!G203="","***",SUBSTITUTE(入力用!G203,CHAR(10)," "))</f>
        <v>***</v>
      </c>
      <c r="N75" s="554"/>
      <c r="O75" s="554"/>
      <c r="P75" s="554"/>
      <c r="Q75" s="554"/>
      <c r="R75" s="554"/>
      <c r="S75" s="554"/>
      <c r="T75" s="554"/>
      <c r="U75" s="554"/>
      <c r="V75" s="554"/>
      <c r="W75" s="555"/>
      <c r="X75" s="237"/>
      <c r="Y75" s="685" t="s">
        <v>159</v>
      </c>
      <c r="Z75" s="685"/>
      <c r="AA75" s="685"/>
      <c r="AB75" s="692" t="str">
        <f>IF(入力用!G31="","***",SUBSTITUTE(入力用!G31,CHAR(10)," "))</f>
        <v>***</v>
      </c>
      <c r="AC75" s="692"/>
      <c r="AD75" s="692"/>
      <c r="AE75" s="692"/>
      <c r="AF75" s="692"/>
      <c r="AG75" s="692"/>
      <c r="AH75" s="692"/>
      <c r="AI75" s="692"/>
      <c r="AJ75" s="692"/>
      <c r="AK75" s="692"/>
      <c r="AL75" s="692"/>
      <c r="AM75" s="692"/>
      <c r="AN75" s="692"/>
      <c r="AO75" s="692"/>
      <c r="AP75" s="692"/>
      <c r="AQ75" s="692"/>
      <c r="AR75" s="692"/>
      <c r="AS75" s="692"/>
      <c r="AT75" s="692"/>
      <c r="AU75" s="692"/>
      <c r="AV75" s="692"/>
      <c r="AW75" s="213"/>
      <c r="BB75" s="105"/>
      <c r="BC75" s="105"/>
      <c r="BD75" s="105"/>
    </row>
    <row r="76" spans="1:64" ht="15" customHeight="1">
      <c r="A76" s="528"/>
      <c r="B76" s="200" t="s">
        <v>85</v>
      </c>
      <c r="C76" s="242" t="str">
        <f>IF(入力用!G188="","***",SUBSTITUTE(入力用!G188,CHAR(10)," "))</f>
        <v>***</v>
      </c>
      <c r="D76" s="174" t="s">
        <v>175</v>
      </c>
      <c r="E76" s="242" t="str">
        <f>IF(入力用!G189="","***",SUBSTITUTE(入力用!G189,CHAR(10)," "))</f>
        <v>***</v>
      </c>
      <c r="F76" s="174" t="s">
        <v>148</v>
      </c>
      <c r="G76" s="174" t="s">
        <v>31</v>
      </c>
      <c r="H76" s="242" t="str">
        <f>IF(入力用!G190="","***",SUBSTITUTE(入力用!G190,CHAR(10)," "))</f>
        <v>***</v>
      </c>
      <c r="I76" s="174" t="s">
        <v>176</v>
      </c>
      <c r="J76" s="242" t="str">
        <f>IF(入力用!G191="","***",SUBSTITUTE(入力用!G191,CHAR(10)," "))</f>
        <v>***</v>
      </c>
      <c r="K76" s="174" t="s">
        <v>148</v>
      </c>
      <c r="L76" s="243"/>
      <c r="M76" s="675"/>
      <c r="N76" s="554"/>
      <c r="O76" s="554"/>
      <c r="P76" s="554"/>
      <c r="Q76" s="554"/>
      <c r="R76" s="554"/>
      <c r="S76" s="554"/>
      <c r="T76" s="554"/>
      <c r="U76" s="554"/>
      <c r="V76" s="554"/>
      <c r="W76" s="555"/>
      <c r="X76" s="215"/>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213"/>
      <c r="BB76" s="105"/>
      <c r="BC76" s="105"/>
      <c r="BD76" s="105"/>
    </row>
    <row r="77" spans="1:64" ht="15" customHeight="1">
      <c r="A77" s="528"/>
      <c r="B77" s="200" t="s">
        <v>87</v>
      </c>
      <c r="C77" s="242" t="str">
        <f>IF(入力用!G192="","***",SUBSTITUTE(入力用!G192,CHAR(10)," "))</f>
        <v>***</v>
      </c>
      <c r="D77" s="174" t="s">
        <v>175</v>
      </c>
      <c r="E77" s="242" t="str">
        <f>IF(入力用!G193="","***",SUBSTITUTE(入力用!G193,CHAR(10)," "))</f>
        <v>***</v>
      </c>
      <c r="F77" s="174" t="s">
        <v>148</v>
      </c>
      <c r="G77" s="174" t="s">
        <v>31</v>
      </c>
      <c r="H77" s="242" t="str">
        <f>IF(入力用!G194="","***",SUBSTITUTE(入力用!G194,CHAR(10)," "))</f>
        <v>***</v>
      </c>
      <c r="I77" s="174" t="s">
        <v>176</v>
      </c>
      <c r="J77" s="242" t="str">
        <f>IF(入力用!G195="","***",SUBSTITUTE(入力用!G195,CHAR(10)," "))</f>
        <v>***</v>
      </c>
      <c r="K77" s="174" t="s">
        <v>148</v>
      </c>
      <c r="L77" s="243"/>
      <c r="M77" s="684" t="s">
        <v>133</v>
      </c>
      <c r="N77" s="685"/>
      <c r="O77" s="242" t="str">
        <f>IF(入力用!G204="","***",SUBSTITUTE(入力用!G204,CHAR(10)," "))</f>
        <v>***</v>
      </c>
      <c r="P77" s="174" t="s">
        <v>175</v>
      </c>
      <c r="Q77" s="242" t="str">
        <f>IF(入力用!G205="","***",SUBSTITUTE(入力用!G205,CHAR(10)," "))</f>
        <v>***</v>
      </c>
      <c r="R77" s="174" t="s">
        <v>148</v>
      </c>
      <c r="S77" s="174" t="s">
        <v>31</v>
      </c>
      <c r="T77" s="242" t="str">
        <f>IF(入力用!G206="","***",SUBSTITUTE(入力用!G206,CHAR(10)," "))</f>
        <v>***</v>
      </c>
      <c r="U77" s="174" t="s">
        <v>176</v>
      </c>
      <c r="V77" s="242" t="str">
        <f>IF(入力用!G207="","***",SUBSTITUTE(入力用!G207,CHAR(10)," "))</f>
        <v>***</v>
      </c>
      <c r="W77" s="174" t="s">
        <v>148</v>
      </c>
      <c r="X77" s="215"/>
      <c r="Y77" s="685" t="s">
        <v>160</v>
      </c>
      <c r="Z77" s="685"/>
      <c r="AA77" s="685"/>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213"/>
      <c r="BB77" s="105"/>
      <c r="BC77" s="105"/>
      <c r="BD77" s="105"/>
    </row>
    <row r="78" spans="1:64" ht="15" customHeight="1">
      <c r="A78" s="528"/>
      <c r="B78" s="211" t="s">
        <v>90</v>
      </c>
      <c r="C78" s="244" t="str">
        <f>IF(入力用!G196="","***",SUBSTITUTE(入力用!G196,CHAR(10)," "))</f>
        <v>***</v>
      </c>
      <c r="D78" s="172" t="s">
        <v>175</v>
      </c>
      <c r="E78" s="244" t="str">
        <f>IF(入力用!G197="","***",SUBSTITUTE(入力用!G197,CHAR(10)," "))</f>
        <v>***</v>
      </c>
      <c r="F78" s="172" t="s">
        <v>148</v>
      </c>
      <c r="G78" s="172" t="s">
        <v>31</v>
      </c>
      <c r="H78" s="244" t="str">
        <f>IF(入力用!G198="","***",SUBSTITUTE(入力用!G198,CHAR(10)," "))</f>
        <v>***</v>
      </c>
      <c r="I78" s="172" t="s">
        <v>176</v>
      </c>
      <c r="J78" s="244" t="str">
        <f>IF(入力用!G199="","***",SUBSTITUTE(入力用!G199,CHAR(10)," "))</f>
        <v>***</v>
      </c>
      <c r="K78" s="172" t="s">
        <v>148</v>
      </c>
      <c r="L78" s="245"/>
      <c r="M78" s="686" t="s">
        <v>134</v>
      </c>
      <c r="N78" s="620"/>
      <c r="O78" s="620"/>
      <c r="P78" s="690" t="str">
        <f>IF(入力用!G208="","***",SUBSTITUTE(入力用!G208,CHAR(10)," "))</f>
        <v>***</v>
      </c>
      <c r="Q78" s="690"/>
      <c r="R78" s="174" t="s">
        <v>148</v>
      </c>
      <c r="S78" s="246"/>
      <c r="T78" s="246"/>
      <c r="U78" s="246"/>
      <c r="V78" s="246"/>
      <c r="W78" s="247"/>
      <c r="X78" s="158"/>
      <c r="Y78" s="685" t="s">
        <v>161</v>
      </c>
      <c r="Z78" s="685"/>
      <c r="AA78" s="685"/>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213"/>
      <c r="BB78" s="105"/>
      <c r="BC78" s="105"/>
      <c r="BD78" s="105"/>
    </row>
    <row r="79" spans="1:64" ht="17.25" customHeight="1">
      <c r="A79" s="528"/>
      <c r="B79" s="693" t="s">
        <v>51</v>
      </c>
      <c r="C79" s="694"/>
      <c r="D79" s="694"/>
      <c r="E79" s="697" t="str">
        <f>IF(入力用!G209="","***",SUBSTITUTE(入力用!G209,CHAR(10)," "))</f>
        <v>***</v>
      </c>
      <c r="F79" s="697"/>
      <c r="G79" s="697"/>
      <c r="H79" s="697"/>
      <c r="I79" s="697"/>
      <c r="J79" s="697"/>
      <c r="K79" s="697"/>
      <c r="L79" s="697"/>
      <c r="M79" s="698"/>
      <c r="N79" s="698"/>
      <c r="O79" s="698"/>
      <c r="P79" s="698"/>
      <c r="Q79" s="698"/>
      <c r="R79" s="698"/>
      <c r="S79" s="698"/>
      <c r="T79" s="698"/>
      <c r="U79" s="698"/>
      <c r="V79" s="698"/>
      <c r="W79" s="699"/>
      <c r="X79" s="158"/>
      <c r="Y79" s="685" t="s">
        <v>162</v>
      </c>
      <c r="Z79" s="685"/>
      <c r="AA79" s="685"/>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213"/>
      <c r="BB79" s="105"/>
      <c r="BC79" s="105"/>
      <c r="BD79" s="105"/>
    </row>
    <row r="80" spans="1:64" s="192" customFormat="1" ht="16.5" customHeight="1">
      <c r="A80" s="527" t="s">
        <v>75</v>
      </c>
      <c r="B80" s="548" t="s">
        <v>75</v>
      </c>
      <c r="C80" s="549"/>
      <c r="D80" s="646" t="str">
        <f>IF(COUNTIF(入力用!G210:K217,"〇")=0,"***",IF(入力用!G210="〇","土 ","")&amp;IF(入力用!G211="〇","日 ","")&amp;IF(入力用!G212="〇","祝日 ","")&amp;IF(入力用!G213="〇","月 ","")&amp;IF(入力用!G214="〇","火 ","")&amp;IF(入力用!G215="〇","水 ","")&amp;IF(入力用!G216="〇","木 ","")&amp;IF(入力用!G217="〇","金",""))</f>
        <v>***</v>
      </c>
      <c r="E80" s="646"/>
      <c r="F80" s="646"/>
      <c r="G80" s="646"/>
      <c r="H80" s="646"/>
      <c r="I80" s="646"/>
      <c r="J80" s="646"/>
      <c r="K80" s="646"/>
      <c r="L80" s="646"/>
      <c r="M80" s="549" t="s">
        <v>76</v>
      </c>
      <c r="N80" s="549"/>
      <c r="O80" s="549"/>
      <c r="P80" s="549"/>
      <c r="Q80" s="549"/>
      <c r="R80" s="549"/>
      <c r="S80" s="549"/>
      <c r="T80" s="549"/>
      <c r="U80" s="509" t="str">
        <f>IF(入力用!G218="","***",SUBSTITUTE(入力用!G218,CHAR(10)," "))</f>
        <v>***</v>
      </c>
      <c r="V80" s="509"/>
      <c r="W80" s="198" t="s">
        <v>174</v>
      </c>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213"/>
      <c r="AX80" s="158"/>
    </row>
    <row r="81" spans="1:64" s="250" customFormat="1" ht="15.95" customHeight="1">
      <c r="A81" s="528"/>
      <c r="B81" s="547" t="s">
        <v>79</v>
      </c>
      <c r="C81" s="458"/>
      <c r="D81" s="458"/>
      <c r="E81" s="458"/>
      <c r="F81" s="458"/>
      <c r="G81" s="458"/>
      <c r="H81" s="458"/>
      <c r="I81" s="458"/>
      <c r="J81" s="696" t="str">
        <f>IF(入力用!G219="","***",SUBSTITUTE(入力用!G219,CHAR(10)," "))</f>
        <v>***</v>
      </c>
      <c r="K81" s="696"/>
      <c r="L81" s="158" t="s">
        <v>174</v>
      </c>
      <c r="M81" s="458" t="s">
        <v>80</v>
      </c>
      <c r="N81" s="458"/>
      <c r="O81" s="458"/>
      <c r="P81" s="458"/>
      <c r="Q81" s="458"/>
      <c r="R81" s="458"/>
      <c r="S81" s="458"/>
      <c r="T81" s="458"/>
      <c r="U81" s="696" t="str">
        <f>IF(入力用!G220="","***",SUBSTITUTE(入力用!G220,CHAR(10)," "))</f>
        <v>***</v>
      </c>
      <c r="V81" s="696"/>
      <c r="W81" s="248" t="s">
        <v>174</v>
      </c>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213"/>
      <c r="AX81" s="158"/>
      <c r="AY81" s="158"/>
      <c r="AZ81" s="158"/>
      <c r="BA81" s="158"/>
      <c r="BB81" s="158"/>
      <c r="BC81" s="158"/>
      <c r="BD81" s="158"/>
      <c r="BE81" s="192"/>
      <c r="BF81" s="192"/>
      <c r="BG81" s="192"/>
      <c r="BH81" s="192"/>
      <c r="BI81" s="192"/>
      <c r="BJ81" s="192"/>
      <c r="BK81" s="249"/>
      <c r="BL81" s="124"/>
    </row>
    <row r="82" spans="1:64" s="250" customFormat="1" ht="15.95" customHeight="1">
      <c r="A82" s="528"/>
      <c r="B82" s="684" t="s">
        <v>82</v>
      </c>
      <c r="C82" s="685"/>
      <c r="D82" s="685"/>
      <c r="E82" s="685"/>
      <c r="F82" s="685"/>
      <c r="G82" s="685"/>
      <c r="H82" s="685"/>
      <c r="I82" s="685"/>
      <c r="J82" s="696" t="str">
        <f>IF(入力用!G221="","***",SUBSTITUTE(入力用!G221,CHAR(10)," "))</f>
        <v>***</v>
      </c>
      <c r="K82" s="696"/>
      <c r="L82" s="158" t="s">
        <v>174</v>
      </c>
      <c r="M82" s="458" t="s">
        <v>83</v>
      </c>
      <c r="N82" s="458"/>
      <c r="O82" s="458"/>
      <c r="P82" s="458"/>
      <c r="Q82" s="458"/>
      <c r="R82" s="458"/>
      <c r="S82" s="458"/>
      <c r="T82" s="458"/>
      <c r="U82" s="456" t="str">
        <f>IF(入力用!G222="","***",SUBSTITUTE(入力用!G222,CHAR(10)," "))</f>
        <v>***</v>
      </c>
      <c r="V82" s="456"/>
      <c r="W82" s="457"/>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25"/>
      <c r="AX82" s="91"/>
      <c r="AY82" s="158"/>
      <c r="AZ82" s="158"/>
      <c r="BA82" s="158"/>
      <c r="BB82" s="158"/>
      <c r="BC82" s="251"/>
      <c r="BD82" s="158"/>
      <c r="BE82" s="192"/>
      <c r="BF82" s="192"/>
      <c r="BG82" s="192"/>
      <c r="BH82" s="192"/>
      <c r="BI82" s="192"/>
      <c r="BJ82" s="192"/>
    </row>
    <row r="83" spans="1:64" s="250" customFormat="1" ht="15.95" customHeight="1">
      <c r="A83" s="529"/>
      <c r="B83" s="567" t="s">
        <v>51</v>
      </c>
      <c r="C83" s="568"/>
      <c r="D83" s="568"/>
      <c r="E83" s="641" t="str">
        <f>IF(入力用!G223="","***",SUBSTITUTE(入力用!G223,CHAR(10)," "))</f>
        <v>***</v>
      </c>
      <c r="F83" s="641"/>
      <c r="G83" s="641"/>
      <c r="H83" s="641"/>
      <c r="I83" s="641"/>
      <c r="J83" s="641"/>
      <c r="K83" s="641"/>
      <c r="L83" s="641"/>
      <c r="M83" s="641"/>
      <c r="N83" s="641"/>
      <c r="O83" s="641"/>
      <c r="P83" s="641"/>
      <c r="Q83" s="641"/>
      <c r="R83" s="641"/>
      <c r="S83" s="641"/>
      <c r="T83" s="641"/>
      <c r="U83" s="641"/>
      <c r="V83" s="641"/>
      <c r="W83" s="642"/>
      <c r="X83" s="158"/>
      <c r="Y83" s="158"/>
      <c r="Z83" s="158"/>
      <c r="AA83" s="158"/>
      <c r="AB83" s="252"/>
      <c r="AC83" s="192"/>
      <c r="AD83" s="158"/>
      <c r="AE83" s="158"/>
      <c r="AF83" s="158"/>
      <c r="AG83" s="158"/>
      <c r="AH83" s="158"/>
      <c r="AI83" s="158"/>
      <c r="AJ83" s="192"/>
      <c r="AK83" s="158"/>
      <c r="AL83" s="158"/>
      <c r="AM83" s="158"/>
      <c r="AN83" s="192"/>
      <c r="AO83" s="158"/>
      <c r="AP83" s="158"/>
      <c r="AQ83" s="158"/>
      <c r="AR83" s="158"/>
      <c r="AS83" s="158"/>
      <c r="AT83" s="158"/>
      <c r="AU83" s="158"/>
      <c r="AV83" s="192"/>
      <c r="AW83" s="125"/>
      <c r="AX83" s="158"/>
      <c r="AY83" s="158"/>
      <c r="AZ83" s="158"/>
      <c r="BA83" s="158"/>
      <c r="BB83" s="158"/>
      <c r="BC83" s="158"/>
      <c r="BD83" s="158"/>
      <c r="BE83" s="192"/>
      <c r="BF83" s="192"/>
      <c r="BG83" s="192"/>
      <c r="BH83" s="192"/>
      <c r="BI83" s="192"/>
      <c r="BJ83" s="192"/>
    </row>
    <row r="84" spans="1:64" s="192" customFormat="1" ht="15.75" customHeight="1">
      <c r="A84" s="158"/>
      <c r="B84" s="158"/>
      <c r="C84" s="158"/>
      <c r="D84" s="158"/>
      <c r="E84" s="158"/>
      <c r="F84" s="158"/>
      <c r="G84" s="158"/>
      <c r="H84" s="158"/>
      <c r="I84" s="158"/>
      <c r="J84" s="158"/>
      <c r="K84" s="158"/>
      <c r="L84" s="158"/>
      <c r="M84" s="187"/>
      <c r="N84" s="187"/>
      <c r="O84" s="252"/>
      <c r="P84" s="252"/>
      <c r="Q84" s="158"/>
      <c r="R84" s="158"/>
      <c r="S84" s="158"/>
      <c r="T84" s="158"/>
      <c r="U84" s="158"/>
      <c r="V84" s="158"/>
      <c r="W84" s="158"/>
      <c r="X84" s="253"/>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25"/>
      <c r="AX84" s="252"/>
      <c r="AY84" s="252"/>
      <c r="AZ84" s="252"/>
      <c r="BA84" s="252"/>
      <c r="BB84" s="252"/>
      <c r="BC84" s="252"/>
      <c r="BD84" s="252"/>
    </row>
    <row r="85" spans="1:64" s="192" customFormat="1" ht="15.75" customHeight="1">
      <c r="A85" s="158"/>
      <c r="G85" s="254"/>
      <c r="X85" s="158"/>
      <c r="AW85" s="125"/>
      <c r="AX85" s="158"/>
      <c r="AY85" s="252"/>
      <c r="AZ85" s="252"/>
      <c r="BA85" s="252"/>
      <c r="BB85" s="252"/>
      <c r="BC85" s="252"/>
      <c r="BD85" s="252"/>
      <c r="BF85" s="220"/>
      <c r="BG85" s="220"/>
      <c r="BH85" s="220"/>
      <c r="BI85" s="158"/>
      <c r="BJ85" s="158"/>
    </row>
    <row r="86" spans="1:64" s="192" customFormat="1" ht="15.75" customHeight="1">
      <c r="A86" s="253"/>
      <c r="C86" s="253"/>
      <c r="D86" s="253"/>
      <c r="E86" s="253"/>
      <c r="F86" s="158"/>
      <c r="G86" s="158"/>
      <c r="H86" s="158"/>
      <c r="I86" s="158"/>
      <c r="J86" s="158"/>
      <c r="K86" s="158"/>
      <c r="L86" s="158"/>
      <c r="M86" s="158"/>
      <c r="N86" s="158"/>
      <c r="O86" s="158"/>
      <c r="P86" s="158"/>
      <c r="Q86" s="158"/>
      <c r="R86" s="158"/>
      <c r="S86" s="158"/>
      <c r="T86" s="158"/>
      <c r="U86" s="158"/>
      <c r="V86" s="158"/>
      <c r="W86" s="158"/>
      <c r="X86" s="15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25"/>
      <c r="AY86" s="158"/>
      <c r="AZ86" s="158"/>
      <c r="BA86" s="158"/>
      <c r="BB86" s="158"/>
      <c r="BC86" s="158"/>
      <c r="BD86" s="158"/>
    </row>
    <row r="87" spans="1:64" s="192" customFormat="1" ht="19.5" customHeight="1">
      <c r="A87" s="253"/>
      <c r="B87" s="253"/>
      <c r="C87" s="253"/>
      <c r="D87" s="253"/>
      <c r="E87" s="253"/>
      <c r="F87" s="158"/>
      <c r="H87" s="158"/>
      <c r="I87" s="158"/>
      <c r="J87" s="255"/>
      <c r="K87" s="158"/>
      <c r="L87" s="158"/>
      <c r="M87" s="158"/>
      <c r="N87" s="158"/>
      <c r="O87" s="158"/>
      <c r="P87" s="158"/>
      <c r="Q87" s="158"/>
      <c r="R87" s="158"/>
      <c r="T87" s="158"/>
      <c r="U87" s="158"/>
      <c r="V87" s="158"/>
      <c r="W87" s="158"/>
      <c r="X87" s="15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25"/>
      <c r="AX87" s="105"/>
    </row>
    <row r="88" spans="1:64">
      <c r="A88" s="253"/>
      <c r="B88" s="253"/>
      <c r="C88" s="253"/>
      <c r="D88" s="253"/>
      <c r="E88" s="253"/>
      <c r="F88" s="158"/>
      <c r="G88" s="158"/>
      <c r="H88" s="158"/>
      <c r="I88" s="158"/>
      <c r="J88" s="158"/>
      <c r="K88" s="158"/>
      <c r="L88" s="158"/>
      <c r="M88" s="158"/>
      <c r="N88" s="158"/>
      <c r="O88" s="158"/>
      <c r="P88" s="158"/>
      <c r="Q88" s="158"/>
      <c r="R88" s="158"/>
      <c r="S88" s="158"/>
      <c r="T88" s="158"/>
      <c r="U88" s="158"/>
      <c r="V88" s="158"/>
      <c r="W88" s="158"/>
      <c r="X88" s="192"/>
      <c r="AW88" s="125"/>
    </row>
    <row r="89" spans="1:64">
      <c r="A89" s="253"/>
      <c r="B89" s="253"/>
      <c r="C89" s="253"/>
      <c r="D89" s="253"/>
      <c r="E89" s="253"/>
      <c r="F89" s="158"/>
      <c r="G89" s="158"/>
      <c r="H89" s="158"/>
      <c r="I89" s="158"/>
      <c r="J89" s="158"/>
      <c r="K89" s="158"/>
      <c r="L89" s="158"/>
      <c r="M89" s="158"/>
      <c r="N89" s="158"/>
      <c r="O89" s="158"/>
      <c r="P89" s="158"/>
      <c r="Q89" s="158"/>
      <c r="R89" s="158"/>
      <c r="S89" s="158"/>
      <c r="T89" s="158"/>
      <c r="U89" s="158"/>
      <c r="V89" s="192"/>
      <c r="W89" s="158"/>
      <c r="AW89" s="125"/>
    </row>
    <row r="90" spans="1:64">
      <c r="A90" s="192"/>
      <c r="B90" s="192"/>
      <c r="C90" s="192"/>
      <c r="D90" s="192"/>
      <c r="E90" s="192"/>
      <c r="F90" s="192"/>
      <c r="G90" s="192"/>
      <c r="H90" s="192"/>
      <c r="I90" s="192"/>
      <c r="J90" s="192"/>
      <c r="K90" s="192"/>
      <c r="L90" s="192"/>
      <c r="M90" s="192"/>
      <c r="N90" s="192"/>
      <c r="O90" s="192"/>
      <c r="P90" s="192"/>
      <c r="Q90" s="192"/>
      <c r="R90" s="192"/>
      <c r="S90" s="192"/>
      <c r="T90" s="192"/>
      <c r="U90" s="192"/>
      <c r="V90" s="192"/>
      <c r="W90" s="192"/>
      <c r="AW90" s="125"/>
    </row>
    <row r="91" spans="1:64">
      <c r="AW91" s="125"/>
    </row>
    <row r="92" spans="1:64">
      <c r="AW92" s="125"/>
    </row>
    <row r="93" spans="1:64">
      <c r="AW93" s="125"/>
    </row>
    <row r="97" spans="1:59">
      <c r="AJ97" s="105"/>
      <c r="AK97" s="105"/>
      <c r="AL97" s="105"/>
      <c r="AM97" s="105"/>
      <c r="AN97" s="105"/>
      <c r="AO97" s="105"/>
      <c r="AP97" s="105"/>
      <c r="AQ97" s="105"/>
      <c r="AR97" s="105"/>
      <c r="AS97" s="105"/>
      <c r="AT97" s="105"/>
      <c r="AU97" s="105"/>
      <c r="AV97" s="105"/>
    </row>
    <row r="98" spans="1:59">
      <c r="AJ98" s="105"/>
      <c r="AK98" s="105"/>
      <c r="AL98" s="105"/>
      <c r="AM98" s="105"/>
      <c r="AN98" s="105"/>
      <c r="AO98" s="105"/>
      <c r="AP98" s="105"/>
      <c r="AQ98" s="105"/>
      <c r="AR98" s="105"/>
      <c r="AS98" s="105"/>
      <c r="AT98" s="105"/>
      <c r="AU98" s="105"/>
      <c r="AV98" s="105"/>
      <c r="AW98" s="105"/>
    </row>
    <row r="99" spans="1:59" ht="16.5">
      <c r="Y99" s="105"/>
      <c r="Z99" s="105"/>
      <c r="AA99" s="105"/>
      <c r="AB99" s="105"/>
      <c r="AC99" s="105"/>
      <c r="AD99" s="105"/>
      <c r="AE99" s="105"/>
      <c r="AF99" s="105"/>
      <c r="AG99" s="105"/>
      <c r="AH99" s="105"/>
      <c r="AI99" s="105"/>
      <c r="AJ99" s="105"/>
      <c r="AK99" s="105"/>
      <c r="AL99" s="105"/>
      <c r="AM99" s="105"/>
      <c r="AN99" s="105"/>
      <c r="AO99" s="105"/>
      <c r="AP99" s="256"/>
      <c r="AQ99" s="105"/>
      <c r="AR99" s="256"/>
      <c r="AS99" s="256"/>
      <c r="AT99" s="256"/>
      <c r="AU99" s="256"/>
      <c r="AV99" s="256"/>
      <c r="AW99" s="105"/>
    </row>
    <row r="100" spans="1:59" ht="16.5">
      <c r="Y100" s="189"/>
      <c r="Z100" s="189"/>
      <c r="AA100" s="189"/>
      <c r="AB100" s="162"/>
      <c r="AC100" s="162"/>
      <c r="AD100" s="162"/>
      <c r="AE100" s="162"/>
      <c r="AF100" s="162"/>
      <c r="AG100" s="162"/>
      <c r="AH100" s="162"/>
      <c r="AI100" s="162"/>
      <c r="AJ100" s="162"/>
      <c r="AK100" s="162"/>
      <c r="AL100" s="256"/>
      <c r="AM100" s="256"/>
      <c r="AN100" s="256"/>
      <c r="AO100" s="105"/>
      <c r="AP100" s="105"/>
      <c r="AQ100" s="105"/>
      <c r="AR100" s="105"/>
      <c r="AS100" s="105"/>
      <c r="AT100" s="105"/>
      <c r="AU100" s="105"/>
      <c r="AV100" s="105"/>
      <c r="AW100" s="256"/>
      <c r="AX100" s="256"/>
    </row>
    <row r="101" spans="1:59" ht="16.5">
      <c r="AW101" s="105"/>
      <c r="AY101" s="256"/>
      <c r="AZ101" s="256"/>
      <c r="BF101" s="137"/>
      <c r="BG101" s="137"/>
    </row>
    <row r="102" spans="1:59" ht="13.5" customHeight="1">
      <c r="BA102" s="256"/>
      <c r="BB102" s="256"/>
      <c r="BC102" s="256"/>
      <c r="BD102" s="256"/>
    </row>
    <row r="103" spans="1:59" ht="16.5">
      <c r="X103" s="189"/>
    </row>
    <row r="104" spans="1:59">
      <c r="A104" s="115"/>
      <c r="B104" s="105"/>
      <c r="C104" s="105"/>
      <c r="D104" s="105"/>
      <c r="E104" s="105"/>
      <c r="F104" s="105"/>
      <c r="G104" s="257"/>
      <c r="H104" s="105"/>
      <c r="I104" s="105"/>
      <c r="J104" s="105"/>
      <c r="K104" s="105"/>
      <c r="L104" s="105"/>
      <c r="M104" s="105"/>
      <c r="N104" s="105"/>
      <c r="O104" s="105"/>
      <c r="P104" s="105"/>
      <c r="Q104" s="105"/>
      <c r="R104" s="105"/>
      <c r="S104" s="105"/>
      <c r="T104" s="105"/>
      <c r="U104" s="105"/>
      <c r="V104" s="105"/>
      <c r="W104" s="105"/>
    </row>
    <row r="105" spans="1:59" ht="16.5">
      <c r="A105" s="115"/>
      <c r="B105" s="105"/>
      <c r="C105" s="256"/>
      <c r="D105" s="256"/>
      <c r="E105" s="256"/>
      <c r="F105" s="189"/>
      <c r="G105" s="256"/>
      <c r="H105" s="189"/>
      <c r="I105" s="189"/>
      <c r="J105" s="189"/>
      <c r="K105" s="189"/>
      <c r="L105" s="189"/>
      <c r="M105" s="189"/>
      <c r="N105" s="189"/>
      <c r="O105" s="189"/>
      <c r="P105" s="189"/>
      <c r="Q105" s="189"/>
      <c r="R105" s="189"/>
      <c r="S105" s="256"/>
      <c r="T105" s="189"/>
      <c r="U105" s="189"/>
      <c r="V105" s="256"/>
      <c r="W105" s="189"/>
    </row>
    <row r="109" spans="1:59" ht="19.5" customHeight="1">
      <c r="BB109" s="105"/>
      <c r="BC109" s="105"/>
      <c r="BD109" s="105"/>
    </row>
    <row r="110" spans="1:59" ht="17.25" customHeight="1">
      <c r="BB110" s="105"/>
      <c r="BC110" s="105"/>
      <c r="BD110" s="105"/>
    </row>
    <row r="112" spans="1:59">
      <c r="A112" s="108"/>
      <c r="G112" s="108"/>
    </row>
    <row r="113" spans="1:62">
      <c r="A113" s="108"/>
    </row>
    <row r="120" spans="1:62">
      <c r="BB120" s="105"/>
      <c r="BC120" s="105"/>
      <c r="BD120" s="105"/>
      <c r="BF120" s="137"/>
      <c r="BG120" s="137"/>
      <c r="BI120" s="258"/>
      <c r="BJ120" s="258"/>
    </row>
    <row r="121" spans="1:62">
      <c r="BB121" s="105"/>
      <c r="BC121" s="105"/>
      <c r="BD121" s="105"/>
    </row>
    <row r="122" spans="1:62">
      <c r="BB122" s="105"/>
      <c r="BC122" s="105"/>
      <c r="BD122" s="105"/>
      <c r="BF122" s="137"/>
      <c r="BG122" s="137"/>
    </row>
    <row r="123" spans="1:62">
      <c r="A123" s="105"/>
      <c r="B123" s="259"/>
      <c r="C123" s="259"/>
      <c r="D123" s="259"/>
      <c r="E123" s="259"/>
      <c r="F123" s="105"/>
      <c r="G123" s="105"/>
      <c r="H123" s="105"/>
      <c r="I123" s="105"/>
      <c r="J123" s="105"/>
      <c r="K123" s="105"/>
      <c r="L123" s="105"/>
      <c r="BE123" s="162"/>
    </row>
    <row r="124" spans="1:62">
      <c r="A124" s="105"/>
      <c r="B124" s="259"/>
      <c r="C124" s="259"/>
      <c r="D124" s="259"/>
      <c r="E124" s="259"/>
      <c r="F124" s="105"/>
      <c r="G124" s="105"/>
      <c r="H124" s="105"/>
      <c r="I124" s="105"/>
      <c r="J124" s="105"/>
      <c r="K124" s="105"/>
      <c r="L124" s="105"/>
      <c r="BE124" s="162"/>
      <c r="BI124" s="258"/>
      <c r="BJ124" s="258"/>
    </row>
    <row r="125" spans="1:62">
      <c r="A125" s="105"/>
      <c r="B125" s="259"/>
      <c r="C125" s="259"/>
      <c r="D125" s="259"/>
      <c r="E125" s="259"/>
      <c r="F125" s="105"/>
      <c r="G125" s="105"/>
      <c r="H125" s="105"/>
      <c r="I125" s="105"/>
      <c r="J125" s="105"/>
      <c r="K125" s="105"/>
      <c r="L125" s="105"/>
      <c r="BJ125" s="162"/>
    </row>
    <row r="126" spans="1:62">
      <c r="A126" s="115"/>
      <c r="B126" s="105"/>
      <c r="C126" s="105"/>
      <c r="D126" s="105"/>
      <c r="E126" s="105"/>
      <c r="F126" s="105"/>
      <c r="G126" s="257"/>
      <c r="H126" s="105"/>
      <c r="I126" s="105"/>
      <c r="J126" s="105"/>
      <c r="K126" s="105"/>
      <c r="L126" s="105"/>
      <c r="BI126" s="162"/>
      <c r="BJ126" s="162"/>
    </row>
    <row r="128" spans="1:62">
      <c r="BF128" s="137"/>
      <c r="BG128" s="137"/>
    </row>
    <row r="131" spans="1:62">
      <c r="BF131" s="137"/>
      <c r="BG131" s="137"/>
    </row>
    <row r="132" spans="1:62">
      <c r="BE132" s="258"/>
      <c r="BF132" s="258"/>
    </row>
    <row r="137" spans="1:62">
      <c r="BB137" s="105"/>
      <c r="BC137" s="105"/>
      <c r="BD137" s="105"/>
      <c r="BE137" s="105"/>
    </row>
    <row r="138" spans="1:62">
      <c r="BD138" s="105"/>
      <c r="BE138" s="105"/>
    </row>
    <row r="139" spans="1:62">
      <c r="BE139" s="105"/>
    </row>
    <row r="140" spans="1:62">
      <c r="G140" s="108"/>
      <c r="BE140" s="105"/>
    </row>
    <row r="141" spans="1:62">
      <c r="A141" s="108"/>
    </row>
    <row r="143" spans="1:62">
      <c r="BE143" s="260"/>
      <c r="BF143" s="162"/>
      <c r="BG143" s="162"/>
      <c r="BH143" s="162"/>
      <c r="BI143" s="162"/>
      <c r="BJ143" s="162"/>
    </row>
    <row r="144" spans="1:62">
      <c r="BE144" s="260"/>
      <c r="BF144" s="162"/>
      <c r="BG144" s="162"/>
      <c r="BH144" s="162"/>
      <c r="BI144" s="162"/>
      <c r="BJ144" s="162"/>
    </row>
    <row r="147" spans="57:62">
      <c r="BJ147" s="261"/>
    </row>
    <row r="149" spans="57:62">
      <c r="BE149" s="105"/>
    </row>
    <row r="150" spans="57:62">
      <c r="BE150" s="105"/>
      <c r="BJ150" s="162"/>
    </row>
    <row r="151" spans="57:62">
      <c r="BE151" s="105"/>
    </row>
    <row r="152" spans="57:62">
      <c r="BE152" s="105"/>
      <c r="BH152" s="262"/>
      <c r="BI152" s="262"/>
    </row>
    <row r="153" spans="57:62">
      <c r="BE153" s="105"/>
    </row>
  </sheetData>
  <sheetProtection algorithmName="SHA-512" hashValue="uE3dVF1qcQBJVHTJ9ENXJUN7nuzo0/jYjrCf3a+b8iuOiotZ0zC0iBaveLNPW57N9GCVeSCF6ApuN83s7QYF8A==" saltValue="5+SkNPqhxUKUItZNmLTTWA==" spinCount="100000" sheet="1" objects="1" scenarios="1"/>
  <mergeCells count="355">
    <mergeCell ref="AG4:AK4"/>
    <mergeCell ref="AB12:AE12"/>
    <mergeCell ref="Z19:AC19"/>
    <mergeCell ref="AD19:AJ19"/>
    <mergeCell ref="I56:J56"/>
    <mergeCell ref="E56:F56"/>
    <mergeCell ref="G34:W34"/>
    <mergeCell ref="G35:W35"/>
    <mergeCell ref="B20:F20"/>
    <mergeCell ref="G20:Q20"/>
    <mergeCell ref="H30:W31"/>
    <mergeCell ref="Y32:Y40"/>
    <mergeCell ref="Z32:AB32"/>
    <mergeCell ref="AC32:AV32"/>
    <mergeCell ref="Z35:AB35"/>
    <mergeCell ref="AC35:AF35"/>
    <mergeCell ref="AI35:AL35"/>
    <mergeCell ref="AM35:AV35"/>
    <mergeCell ref="B36:D36"/>
    <mergeCell ref="E36:W36"/>
    <mergeCell ref="Z36:AB36"/>
    <mergeCell ref="AC36:AF36"/>
    <mergeCell ref="AI36:AL36"/>
    <mergeCell ref="AM36:AV36"/>
    <mergeCell ref="AI37:AL37"/>
    <mergeCell ref="AO40:AR40"/>
    <mergeCell ref="B39:F39"/>
    <mergeCell ref="G39:W39"/>
    <mergeCell ref="AA39:AH39"/>
    <mergeCell ref="AI39:AL39"/>
    <mergeCell ref="A80:A83"/>
    <mergeCell ref="B80:C80"/>
    <mergeCell ref="D80:L80"/>
    <mergeCell ref="M80:T80"/>
    <mergeCell ref="U80:V80"/>
    <mergeCell ref="B81:I81"/>
    <mergeCell ref="J81:K81"/>
    <mergeCell ref="M81:T81"/>
    <mergeCell ref="M75:W76"/>
    <mergeCell ref="U81:V81"/>
    <mergeCell ref="B82:I82"/>
    <mergeCell ref="J82:K82"/>
    <mergeCell ref="B83:D83"/>
    <mergeCell ref="E83:W83"/>
    <mergeCell ref="E79:W79"/>
    <mergeCell ref="F70:I70"/>
    <mergeCell ref="P55:S55"/>
    <mergeCell ref="A72:A79"/>
    <mergeCell ref="M72:O72"/>
    <mergeCell ref="P72:R72"/>
    <mergeCell ref="S72:T72"/>
    <mergeCell ref="U72:V72"/>
    <mergeCell ref="B79:D79"/>
    <mergeCell ref="Y75:AA75"/>
    <mergeCell ref="AB75:AV75"/>
    <mergeCell ref="M77:N77"/>
    <mergeCell ref="Y77:AA77"/>
    <mergeCell ref="M78:O78"/>
    <mergeCell ref="P78:Q78"/>
    <mergeCell ref="Y78:AA78"/>
    <mergeCell ref="S73:W73"/>
    <mergeCell ref="Y73:AA73"/>
    <mergeCell ref="AB73:AV73"/>
    <mergeCell ref="M74:W74"/>
    <mergeCell ref="Y74:AA74"/>
    <mergeCell ref="AB74:AV74"/>
    <mergeCell ref="Y79:AA79"/>
    <mergeCell ref="Y72:AA72"/>
    <mergeCell ref="AB72:AV72"/>
    <mergeCell ref="M73:R73"/>
    <mergeCell ref="A68:A71"/>
    <mergeCell ref="B68:E68"/>
    <mergeCell ref="F68:I68"/>
    <mergeCell ref="K68:L68"/>
    <mergeCell ref="M68:P68"/>
    <mergeCell ref="Q68:W68"/>
    <mergeCell ref="Y68:AD68"/>
    <mergeCell ref="AE68:AV69"/>
    <mergeCell ref="M69:P69"/>
    <mergeCell ref="Q69:W69"/>
    <mergeCell ref="B70:E70"/>
    <mergeCell ref="M70:P70"/>
    <mergeCell ref="Q70:W70"/>
    <mergeCell ref="B71:E71"/>
    <mergeCell ref="F71:I71"/>
    <mergeCell ref="M71:P71"/>
    <mergeCell ref="Q71:W71"/>
    <mergeCell ref="Y71:AA71"/>
    <mergeCell ref="AB71:AV71"/>
    <mergeCell ref="Y67:AA67"/>
    <mergeCell ref="AB67:AD67"/>
    <mergeCell ref="AF67:AH67"/>
    <mergeCell ref="AI67:AK67"/>
    <mergeCell ref="AM67:AO67"/>
    <mergeCell ref="B62:E62"/>
    <mergeCell ref="F62:W63"/>
    <mergeCell ref="Y62:Y64"/>
    <mergeCell ref="Z62:AV64"/>
    <mergeCell ref="AP67:AV67"/>
    <mergeCell ref="B56:D56"/>
    <mergeCell ref="K56:L56"/>
    <mergeCell ref="M56:N56"/>
    <mergeCell ref="P56:S56"/>
    <mergeCell ref="A64:A66"/>
    <mergeCell ref="B64:C64"/>
    <mergeCell ref="E64:L66"/>
    <mergeCell ref="M64:M66"/>
    <mergeCell ref="N64:O64"/>
    <mergeCell ref="G57:H57"/>
    <mergeCell ref="J57:K57"/>
    <mergeCell ref="M57:O57"/>
    <mergeCell ref="P57:W61"/>
    <mergeCell ref="B58:J58"/>
    <mergeCell ref="K58:L58"/>
    <mergeCell ref="E60:L61"/>
    <mergeCell ref="N65:O66"/>
    <mergeCell ref="P65:W66"/>
    <mergeCell ref="C59:L59"/>
    <mergeCell ref="AK54:AL54"/>
    <mergeCell ref="AM54:AV54"/>
    <mergeCell ref="Z53:AC53"/>
    <mergeCell ref="AD53:AE53"/>
    <mergeCell ref="AG53:AJ53"/>
    <mergeCell ref="AK53:AL53"/>
    <mergeCell ref="AM53:AV53"/>
    <mergeCell ref="M55:O55"/>
    <mergeCell ref="Y55:Y61"/>
    <mergeCell ref="Z55:AV61"/>
    <mergeCell ref="U56:V56"/>
    <mergeCell ref="C54:F54"/>
    <mergeCell ref="G54:H54"/>
    <mergeCell ref="J54:K54"/>
    <mergeCell ref="N54:Q54"/>
    <mergeCell ref="R54:S54"/>
    <mergeCell ref="Z52:AC52"/>
    <mergeCell ref="AD52:AE52"/>
    <mergeCell ref="AG52:AH52"/>
    <mergeCell ref="C53:F53"/>
    <mergeCell ref="G53:H53"/>
    <mergeCell ref="J53:K53"/>
    <mergeCell ref="N53:Q53"/>
    <mergeCell ref="R53:S53"/>
    <mergeCell ref="U53:V53"/>
    <mergeCell ref="Y53:Y54"/>
    <mergeCell ref="U54:V54"/>
    <mergeCell ref="Z54:AC54"/>
    <mergeCell ref="AD54:AE54"/>
    <mergeCell ref="AG54:AJ54"/>
    <mergeCell ref="U49:V49"/>
    <mergeCell ref="Z49:AC49"/>
    <mergeCell ref="AI50:AV50"/>
    <mergeCell ref="C51:F51"/>
    <mergeCell ref="G51:H51"/>
    <mergeCell ref="J51:K51"/>
    <mergeCell ref="N51:Q51"/>
    <mergeCell ref="R51:S51"/>
    <mergeCell ref="U51:V51"/>
    <mergeCell ref="Y51:Y52"/>
    <mergeCell ref="Z51:AC51"/>
    <mergeCell ref="AD51:AE51"/>
    <mergeCell ref="AG51:AH51"/>
    <mergeCell ref="AK51:AM51"/>
    <mergeCell ref="AN51:AO51"/>
    <mergeCell ref="AQ51:AR51"/>
    <mergeCell ref="C52:F52"/>
    <mergeCell ref="G52:H52"/>
    <mergeCell ref="J52:K52"/>
    <mergeCell ref="N52:Q52"/>
    <mergeCell ref="R52:S52"/>
    <mergeCell ref="U52:V52"/>
    <mergeCell ref="L45:N45"/>
    <mergeCell ref="O45:AD45"/>
    <mergeCell ref="AG45:AJ45"/>
    <mergeCell ref="AN45:AP45"/>
    <mergeCell ref="AQ45:AV45"/>
    <mergeCell ref="A48:A63"/>
    <mergeCell ref="Y48:Y50"/>
    <mergeCell ref="Z48:AC48"/>
    <mergeCell ref="AD48:AV48"/>
    <mergeCell ref="C49:F49"/>
    <mergeCell ref="AD49:AV49"/>
    <mergeCell ref="C50:F50"/>
    <mergeCell ref="G50:H50"/>
    <mergeCell ref="J50:K50"/>
    <mergeCell ref="N50:Q50"/>
    <mergeCell ref="R50:S50"/>
    <mergeCell ref="U50:V50"/>
    <mergeCell ref="Z50:AC50"/>
    <mergeCell ref="AD50:AE50"/>
    <mergeCell ref="AF50:AH50"/>
    <mergeCell ref="G49:H49"/>
    <mergeCell ref="J49:K49"/>
    <mergeCell ref="N49:Q49"/>
    <mergeCell ref="R49:S49"/>
    <mergeCell ref="L44:N44"/>
    <mergeCell ref="O44:AD44"/>
    <mergeCell ref="AG44:AK44"/>
    <mergeCell ref="AL44:AN44"/>
    <mergeCell ref="AP44:AQ44"/>
    <mergeCell ref="AS44:AT44"/>
    <mergeCell ref="AS42:AT42"/>
    <mergeCell ref="AU42:AV42"/>
    <mergeCell ref="L43:N43"/>
    <mergeCell ref="O43:AD43"/>
    <mergeCell ref="AL43:AN43"/>
    <mergeCell ref="AP43:AQ43"/>
    <mergeCell ref="AS43:AT43"/>
    <mergeCell ref="L42:N42"/>
    <mergeCell ref="O42:AD42"/>
    <mergeCell ref="AI42:AK42"/>
    <mergeCell ref="AL42:AN42"/>
    <mergeCell ref="AO42:AQ42"/>
    <mergeCell ref="A33:A40"/>
    <mergeCell ref="B33:W33"/>
    <mergeCell ref="Z33:AB33"/>
    <mergeCell ref="AC33:AV33"/>
    <mergeCell ref="C34:F34"/>
    <mergeCell ref="Z34:AB34"/>
    <mergeCell ref="AC34:AF34"/>
    <mergeCell ref="AI34:AL34"/>
    <mergeCell ref="AM34:AV34"/>
    <mergeCell ref="AN37:AV37"/>
    <mergeCell ref="B38:E38"/>
    <mergeCell ref="F38:J38"/>
    <mergeCell ref="K38:L38"/>
    <mergeCell ref="M38:Q38"/>
    <mergeCell ref="R38:T38"/>
    <mergeCell ref="AA38:AH38"/>
    <mergeCell ref="AI38:AL38"/>
    <mergeCell ref="AO38:AR38"/>
    <mergeCell ref="B37:E37"/>
    <mergeCell ref="S37:T37"/>
    <mergeCell ref="Z37:AB37"/>
    <mergeCell ref="AC37:AF37"/>
    <mergeCell ref="AA40:AH40"/>
    <mergeCell ref="AI40:AL40"/>
    <mergeCell ref="AO39:AR39"/>
    <mergeCell ref="G40:R40"/>
    <mergeCell ref="S40:U40"/>
    <mergeCell ref="V40:W40"/>
    <mergeCell ref="M37:R37"/>
    <mergeCell ref="F37:L37"/>
    <mergeCell ref="A23:A31"/>
    <mergeCell ref="B23:F23"/>
    <mergeCell ref="G23:H23"/>
    <mergeCell ref="I23:J23"/>
    <mergeCell ref="U23:V23"/>
    <mergeCell ref="AQ26:AV26"/>
    <mergeCell ref="B27:F28"/>
    <mergeCell ref="G27:W28"/>
    <mergeCell ref="Z28:AC28"/>
    <mergeCell ref="AD28:AV28"/>
    <mergeCell ref="AQ23:AV23"/>
    <mergeCell ref="G24:W24"/>
    <mergeCell ref="AD24:AP24"/>
    <mergeCell ref="AQ24:AV24"/>
    <mergeCell ref="B25:F26"/>
    <mergeCell ref="G25:W26"/>
    <mergeCell ref="AD25:AP25"/>
    <mergeCell ref="AQ25:AV25"/>
    <mergeCell ref="Z23:AC23"/>
    <mergeCell ref="Z21:AC21"/>
    <mergeCell ref="Y23:Y29"/>
    <mergeCell ref="Y19:Y22"/>
    <mergeCell ref="AD20:AV20"/>
    <mergeCell ref="AD26:AP26"/>
    <mergeCell ref="B30:G31"/>
    <mergeCell ref="B29:D29"/>
    <mergeCell ref="O29:U29"/>
    <mergeCell ref="AM23:AP23"/>
    <mergeCell ref="AD23:AL23"/>
    <mergeCell ref="V29:W29"/>
    <mergeCell ref="AD29:AV29"/>
    <mergeCell ref="K23:N23"/>
    <mergeCell ref="P23:T23"/>
    <mergeCell ref="E29:G29"/>
    <mergeCell ref="H29:N29"/>
    <mergeCell ref="A20:A22"/>
    <mergeCell ref="R20:U20"/>
    <mergeCell ref="V20:W20"/>
    <mergeCell ref="Z20:AC20"/>
    <mergeCell ref="A16:A19"/>
    <mergeCell ref="B16:D16"/>
    <mergeCell ref="E16:W16"/>
    <mergeCell ref="Z16:AV16"/>
    <mergeCell ref="B17:D17"/>
    <mergeCell ref="E17:W19"/>
    <mergeCell ref="Y17:Y18"/>
    <mergeCell ref="Z17:AV17"/>
    <mergeCell ref="Z18:AV18"/>
    <mergeCell ref="B21:F21"/>
    <mergeCell ref="G21:W21"/>
    <mergeCell ref="B22:F22"/>
    <mergeCell ref="G22:W22"/>
    <mergeCell ref="AD21:AV22"/>
    <mergeCell ref="AK19:AN19"/>
    <mergeCell ref="AO19:AV19"/>
    <mergeCell ref="A12:A14"/>
    <mergeCell ref="B12:W12"/>
    <mergeCell ref="Y12:AA12"/>
    <mergeCell ref="AL12:AN12"/>
    <mergeCell ref="AO12:AV12"/>
    <mergeCell ref="C13:F13"/>
    <mergeCell ref="Y13:AA13"/>
    <mergeCell ref="AB13:AE13"/>
    <mergeCell ref="G13:W13"/>
    <mergeCell ref="G14:W14"/>
    <mergeCell ref="AS5:AT5"/>
    <mergeCell ref="AS3:AT3"/>
    <mergeCell ref="AU3:AV3"/>
    <mergeCell ref="L4:N4"/>
    <mergeCell ref="O4:AD4"/>
    <mergeCell ref="AL4:AN4"/>
    <mergeCell ref="AP4:AQ4"/>
    <mergeCell ref="AS4:AT4"/>
    <mergeCell ref="A9:A11"/>
    <mergeCell ref="B9:W9"/>
    <mergeCell ref="Y9:Z11"/>
    <mergeCell ref="AA9:AF9"/>
    <mergeCell ref="AG9:AJ9"/>
    <mergeCell ref="L5:N5"/>
    <mergeCell ref="O5:AD5"/>
    <mergeCell ref="AG5:AK5"/>
    <mergeCell ref="AL5:AN5"/>
    <mergeCell ref="AK9:AL9"/>
    <mergeCell ref="AM9:AV9"/>
    <mergeCell ref="B10:W10"/>
    <mergeCell ref="AA10:AF10"/>
    <mergeCell ref="AG10:AV11"/>
    <mergeCell ref="B11:O11"/>
    <mergeCell ref="P11:R11"/>
    <mergeCell ref="U82:W82"/>
    <mergeCell ref="M82:T82"/>
    <mergeCell ref="O1:AG1"/>
    <mergeCell ref="L3:N3"/>
    <mergeCell ref="O3:AD3"/>
    <mergeCell ref="AI3:AK3"/>
    <mergeCell ref="AL3:AN3"/>
    <mergeCell ref="AO3:AQ3"/>
    <mergeCell ref="AP5:AQ5"/>
    <mergeCell ref="S11:W11"/>
    <mergeCell ref="L6:N6"/>
    <mergeCell ref="O6:AD6"/>
    <mergeCell ref="AG6:AJ6"/>
    <mergeCell ref="AN6:AP6"/>
    <mergeCell ref="AQ6:AV6"/>
    <mergeCell ref="AF13:AG13"/>
    <mergeCell ref="AH13:AV13"/>
    <mergeCell ref="Y15:Y16"/>
    <mergeCell ref="Z15:AC15"/>
    <mergeCell ref="AE15:AF15"/>
    <mergeCell ref="AI15:AJ15"/>
    <mergeCell ref="AL15:AN15"/>
    <mergeCell ref="AO15:AV15"/>
    <mergeCell ref="AD27:AV27"/>
  </mergeCells>
  <phoneticPr fontId="3"/>
  <printOptions horizontalCentered="1" verticalCentered="1"/>
  <pageMargins left="0.47244094488188981" right="0.47244094488188981" top="0" bottom="0" header="0.23622047244094491" footer="0"/>
  <pageSetup paperSize="9" scale="90" fitToHeight="2" orientation="landscape" verticalDpi="300" r:id="rId1"/>
  <headerFooter>
    <oddFooter>&amp;C   &amp;P / &amp;N</oddFooter>
  </headerFooter>
  <rowBreaks count="1" manualBreakCount="1">
    <brk id="41"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49"/>
  <sheetViews>
    <sheetView tabSelected="1" view="pageBreakPreview" zoomScale="70" zoomScaleNormal="70" zoomScaleSheetLayoutView="70" workbookViewId="0">
      <pane ySplit="3" topLeftCell="A4" activePane="bottomLeft" state="frozen"/>
      <selection pane="bottomLeft" activeCell="A2" sqref="A2:N2"/>
    </sheetView>
  </sheetViews>
  <sheetFormatPr defaultRowHeight="18.75"/>
  <cols>
    <col min="1" max="1" width="4.25" style="9" customWidth="1"/>
    <col min="2" max="2" width="5.375" style="19" customWidth="1"/>
    <col min="3" max="3" width="13.25" style="9" customWidth="1"/>
    <col min="4" max="4" width="18.625" style="9" customWidth="1"/>
    <col min="5" max="5" width="47.875" style="9" customWidth="1"/>
    <col min="6" max="6" width="3.875" style="9" customWidth="1"/>
    <col min="7" max="10" width="10.625" style="12" customWidth="1"/>
    <col min="11" max="11" width="13.5" style="12" customWidth="1"/>
    <col min="12" max="12" width="12.625" style="10" customWidth="1"/>
    <col min="13" max="13" width="30.625" style="11" customWidth="1"/>
    <col min="14" max="14" width="18.625" style="10" customWidth="1"/>
    <col min="15" max="15" width="10.625" bestFit="1" customWidth="1"/>
  </cols>
  <sheetData>
    <row r="1" spans="1:14">
      <c r="A1" s="862" t="s">
        <v>487</v>
      </c>
      <c r="B1" s="862"/>
      <c r="C1" s="862"/>
      <c r="D1" s="862"/>
      <c r="E1" s="862"/>
      <c r="F1" s="862"/>
      <c r="G1" s="862"/>
      <c r="H1" s="862"/>
      <c r="I1" s="862"/>
      <c r="J1" s="862"/>
      <c r="K1" s="862"/>
      <c r="L1" s="862"/>
      <c r="M1" s="862"/>
      <c r="N1" s="862"/>
    </row>
    <row r="2" spans="1:14" ht="57.75" customHeight="1">
      <c r="A2" s="795" t="s">
        <v>664</v>
      </c>
      <c r="B2" s="796"/>
      <c r="C2" s="797"/>
      <c r="D2" s="797"/>
      <c r="E2" s="797"/>
      <c r="F2" s="797"/>
      <c r="G2" s="797"/>
      <c r="H2" s="797"/>
      <c r="I2" s="797"/>
      <c r="J2" s="797"/>
      <c r="K2" s="797"/>
      <c r="L2" s="797"/>
      <c r="M2" s="797"/>
      <c r="N2" s="798"/>
    </row>
    <row r="3" spans="1:14" ht="18" customHeight="1">
      <c r="A3" s="21" t="s">
        <v>183</v>
      </c>
      <c r="B3" s="37" t="s">
        <v>360</v>
      </c>
      <c r="C3" s="863" t="s">
        <v>381</v>
      </c>
      <c r="D3" s="863"/>
      <c r="E3" s="864"/>
      <c r="F3" s="22"/>
      <c r="G3" s="799" t="s">
        <v>184</v>
      </c>
      <c r="H3" s="799"/>
      <c r="I3" s="799"/>
      <c r="J3" s="799"/>
      <c r="K3" s="800"/>
      <c r="L3" s="801" t="s">
        <v>185</v>
      </c>
      <c r="M3" s="801"/>
      <c r="N3" s="801"/>
    </row>
    <row r="4" spans="1:14" s="13" customFormat="1" ht="18" customHeight="1" thickBot="1">
      <c r="A4" s="808" t="s">
        <v>359</v>
      </c>
      <c r="B4" s="809"/>
      <c r="C4" s="809"/>
      <c r="D4" s="809"/>
      <c r="E4" s="809"/>
      <c r="F4" s="809"/>
      <c r="G4" s="809"/>
      <c r="H4" s="809"/>
      <c r="I4" s="809"/>
      <c r="J4" s="809"/>
      <c r="K4" s="809"/>
      <c r="L4" s="809"/>
      <c r="M4" s="809"/>
      <c r="N4" s="810"/>
    </row>
    <row r="5" spans="1:14" ht="18.75" customHeight="1">
      <c r="A5" s="814"/>
      <c r="B5" s="812" t="s">
        <v>364</v>
      </c>
      <c r="C5" s="791" t="s">
        <v>312</v>
      </c>
      <c r="D5" s="717" t="s">
        <v>338</v>
      </c>
      <c r="E5" s="717"/>
      <c r="F5" s="717"/>
      <c r="G5" s="802"/>
      <c r="H5" s="803"/>
      <c r="I5" s="803"/>
      <c r="J5" s="803"/>
      <c r="K5" s="804"/>
      <c r="L5" s="721" t="s">
        <v>475</v>
      </c>
      <c r="M5" s="722"/>
      <c r="N5" s="805"/>
    </row>
    <row r="6" spans="1:14">
      <c r="A6" s="814"/>
      <c r="B6" s="813"/>
      <c r="C6" s="793"/>
      <c r="D6" s="59" t="s">
        <v>345</v>
      </c>
      <c r="E6" s="59"/>
      <c r="F6" s="1" t="s">
        <v>188</v>
      </c>
      <c r="G6" s="769"/>
      <c r="H6" s="770"/>
      <c r="I6" s="770"/>
      <c r="J6" s="770"/>
      <c r="K6" s="771"/>
      <c r="L6" s="721" t="s">
        <v>474</v>
      </c>
      <c r="M6" s="722"/>
      <c r="N6" s="723"/>
    </row>
    <row r="7" spans="1:14" s="13" customFormat="1">
      <c r="A7" s="814"/>
      <c r="B7" s="16" t="s">
        <v>364</v>
      </c>
      <c r="C7" s="716" t="s">
        <v>241</v>
      </c>
      <c r="D7" s="717"/>
      <c r="E7" s="717"/>
      <c r="F7" s="1" t="s">
        <v>188</v>
      </c>
      <c r="G7" s="726"/>
      <c r="H7" s="727"/>
      <c r="I7" s="727"/>
      <c r="J7" s="727"/>
      <c r="K7" s="728"/>
      <c r="L7" s="68" t="s">
        <v>242</v>
      </c>
      <c r="M7" s="722" t="s">
        <v>243</v>
      </c>
      <c r="N7" s="723"/>
    </row>
    <row r="8" spans="1:14" s="14" customFormat="1" ht="39" customHeight="1">
      <c r="A8" s="815"/>
      <c r="B8" s="17"/>
      <c r="C8" s="54" t="s">
        <v>361</v>
      </c>
      <c r="D8" s="755" t="s">
        <v>365</v>
      </c>
      <c r="E8" s="751"/>
      <c r="F8" s="1" t="s">
        <v>188</v>
      </c>
      <c r="G8" s="769"/>
      <c r="H8" s="770"/>
      <c r="I8" s="770"/>
      <c r="J8" s="770"/>
      <c r="K8" s="771"/>
      <c r="L8" s="721" t="s">
        <v>475</v>
      </c>
      <c r="M8" s="722"/>
      <c r="N8" s="723"/>
    </row>
    <row r="9" spans="1:14" s="13" customFormat="1" ht="18" customHeight="1">
      <c r="A9" s="808" t="s">
        <v>640</v>
      </c>
      <c r="B9" s="809"/>
      <c r="C9" s="809"/>
      <c r="D9" s="809"/>
      <c r="E9" s="809"/>
      <c r="F9" s="809"/>
      <c r="G9" s="809"/>
      <c r="H9" s="809"/>
      <c r="I9" s="809"/>
      <c r="J9" s="809"/>
      <c r="K9" s="809"/>
      <c r="L9" s="809"/>
      <c r="M9" s="809"/>
      <c r="N9" s="810"/>
    </row>
    <row r="10" spans="1:14">
      <c r="A10" s="853"/>
      <c r="B10" s="264"/>
      <c r="C10" s="791" t="s">
        <v>186</v>
      </c>
      <c r="D10" s="794" t="s">
        <v>187</v>
      </c>
      <c r="E10" s="716"/>
      <c r="F10" s="1" t="s">
        <v>188</v>
      </c>
      <c r="G10" s="806"/>
      <c r="H10" s="712"/>
      <c r="I10" s="712"/>
      <c r="J10" s="712"/>
      <c r="K10" s="807"/>
      <c r="L10" s="49" t="s">
        <v>189</v>
      </c>
      <c r="M10" s="50" t="s">
        <v>190</v>
      </c>
      <c r="N10" s="2"/>
    </row>
    <row r="11" spans="1:14">
      <c r="A11" s="853"/>
      <c r="B11" s="264"/>
      <c r="C11" s="792"/>
      <c r="D11" s="794" t="s">
        <v>191</v>
      </c>
      <c r="E11" s="716"/>
      <c r="F11" s="71"/>
      <c r="G11" s="789"/>
      <c r="H11" s="789"/>
      <c r="I11" s="789"/>
      <c r="J11" s="789"/>
      <c r="K11" s="790"/>
      <c r="L11" s="49" t="s">
        <v>192</v>
      </c>
      <c r="M11" s="50" t="s">
        <v>193</v>
      </c>
      <c r="N11" s="2"/>
    </row>
    <row r="12" spans="1:14" s="13" customFormat="1">
      <c r="A12" s="853"/>
      <c r="B12" s="264"/>
      <c r="C12" s="792"/>
      <c r="D12" s="794" t="s">
        <v>204</v>
      </c>
      <c r="E12" s="716"/>
      <c r="F12" s="71"/>
      <c r="G12" s="811"/>
      <c r="H12" s="811"/>
      <c r="I12" s="811"/>
      <c r="J12" s="811"/>
      <c r="K12" s="811"/>
      <c r="L12" s="49" t="s">
        <v>205</v>
      </c>
      <c r="M12" s="50" t="s">
        <v>206</v>
      </c>
      <c r="N12" s="2"/>
    </row>
    <row r="13" spans="1:14" s="13" customFormat="1">
      <c r="A13" s="853"/>
      <c r="B13" s="264"/>
      <c r="C13" s="793"/>
      <c r="D13" s="794" t="s">
        <v>20</v>
      </c>
      <c r="E13" s="716"/>
      <c r="F13" s="71"/>
      <c r="G13" s="789"/>
      <c r="H13" s="789"/>
      <c r="I13" s="789"/>
      <c r="J13" s="789"/>
      <c r="K13" s="790"/>
      <c r="L13" s="49" t="s">
        <v>195</v>
      </c>
      <c r="M13" s="50" t="s">
        <v>198</v>
      </c>
      <c r="N13" s="2"/>
    </row>
    <row r="14" spans="1:14" ht="18.75" customHeight="1">
      <c r="A14" s="853"/>
      <c r="B14" s="264"/>
      <c r="C14" s="748" t="s">
        <v>319</v>
      </c>
      <c r="D14" s="794" t="s">
        <v>194</v>
      </c>
      <c r="E14" s="716"/>
      <c r="F14" s="71"/>
      <c r="G14" s="789"/>
      <c r="H14" s="789"/>
      <c r="I14" s="789"/>
      <c r="J14" s="789"/>
      <c r="K14" s="790"/>
      <c r="L14" s="49" t="s">
        <v>195</v>
      </c>
      <c r="M14" s="50" t="s">
        <v>196</v>
      </c>
      <c r="N14" s="2"/>
    </row>
    <row r="15" spans="1:14">
      <c r="A15" s="853"/>
      <c r="B15" s="37" t="s">
        <v>364</v>
      </c>
      <c r="C15" s="749"/>
      <c r="D15" s="794" t="s">
        <v>197</v>
      </c>
      <c r="E15" s="716"/>
      <c r="F15" s="71"/>
      <c r="G15" s="789"/>
      <c r="H15" s="789"/>
      <c r="I15" s="789"/>
      <c r="J15" s="789"/>
      <c r="K15" s="790"/>
      <c r="L15" s="49" t="s">
        <v>189</v>
      </c>
      <c r="M15" s="50" t="s">
        <v>198</v>
      </c>
      <c r="N15" s="2"/>
    </row>
    <row r="16" spans="1:14">
      <c r="A16" s="853"/>
      <c r="B16" s="264"/>
      <c r="C16" s="749"/>
      <c r="D16" s="794" t="s">
        <v>199</v>
      </c>
      <c r="E16" s="716"/>
      <c r="F16" s="71"/>
      <c r="G16" s="789"/>
      <c r="H16" s="789"/>
      <c r="I16" s="789"/>
      <c r="J16" s="789"/>
      <c r="K16" s="790"/>
      <c r="L16" s="49" t="s">
        <v>189</v>
      </c>
      <c r="M16" s="50" t="s">
        <v>200</v>
      </c>
      <c r="N16" s="2"/>
    </row>
    <row r="17" spans="1:14">
      <c r="A17" s="853"/>
      <c r="B17" s="264"/>
      <c r="C17" s="749"/>
      <c r="D17" s="794" t="s">
        <v>201</v>
      </c>
      <c r="E17" s="716"/>
      <c r="F17" s="71"/>
      <c r="G17" s="789"/>
      <c r="H17" s="789"/>
      <c r="I17" s="789"/>
      <c r="J17" s="789"/>
      <c r="K17" s="790"/>
      <c r="L17" s="49" t="s">
        <v>189</v>
      </c>
      <c r="M17" s="50" t="s">
        <v>190</v>
      </c>
      <c r="N17" s="2"/>
    </row>
    <row r="18" spans="1:14" ht="80.099999999999994" customHeight="1">
      <c r="A18" s="853"/>
      <c r="B18" s="264"/>
      <c r="C18" s="750"/>
      <c r="D18" s="794" t="s">
        <v>202</v>
      </c>
      <c r="E18" s="716"/>
      <c r="F18" s="71"/>
      <c r="G18" s="789"/>
      <c r="H18" s="789"/>
      <c r="I18" s="789"/>
      <c r="J18" s="789"/>
      <c r="K18" s="790"/>
      <c r="L18" s="49" t="s">
        <v>192</v>
      </c>
      <c r="M18" s="50" t="s">
        <v>203</v>
      </c>
      <c r="N18" s="2"/>
    </row>
    <row r="19" spans="1:14" s="13" customFormat="1">
      <c r="A19" s="853"/>
      <c r="B19" s="37" t="s">
        <v>364</v>
      </c>
      <c r="C19" s="827" t="s">
        <v>637</v>
      </c>
      <c r="D19" s="754"/>
      <c r="E19" s="754"/>
      <c r="F19" s="1"/>
      <c r="G19" s="789"/>
      <c r="H19" s="789"/>
      <c r="I19" s="789"/>
      <c r="J19" s="789"/>
      <c r="K19" s="790"/>
      <c r="L19" s="49" t="s">
        <v>189</v>
      </c>
      <c r="M19" s="50" t="s">
        <v>232</v>
      </c>
      <c r="N19" s="2"/>
    </row>
    <row r="20" spans="1:14" s="13" customFormat="1" ht="18" customHeight="1">
      <c r="A20" s="816" t="s">
        <v>646</v>
      </c>
      <c r="B20" s="817"/>
      <c r="C20" s="817"/>
      <c r="D20" s="817"/>
      <c r="E20" s="817"/>
      <c r="F20" s="817"/>
      <c r="G20" s="817"/>
      <c r="H20" s="817"/>
      <c r="I20" s="817"/>
      <c r="J20" s="817"/>
      <c r="K20" s="817"/>
      <c r="L20" s="817"/>
      <c r="M20" s="817"/>
      <c r="N20" s="818"/>
    </row>
    <row r="21" spans="1:14" s="13" customFormat="1">
      <c r="A21" s="814"/>
      <c r="B21" s="16"/>
      <c r="C21" s="794" t="s">
        <v>320</v>
      </c>
      <c r="D21" s="794"/>
      <c r="E21" s="716"/>
      <c r="F21" s="1"/>
      <c r="G21" s="822"/>
      <c r="H21" s="822"/>
      <c r="I21" s="822"/>
      <c r="J21" s="822"/>
      <c r="K21" s="823"/>
      <c r="L21" s="49" t="s">
        <v>195</v>
      </c>
      <c r="M21" s="50" t="s">
        <v>235</v>
      </c>
      <c r="N21" s="2"/>
    </row>
    <row r="22" spans="1:14" s="13" customFormat="1">
      <c r="A22" s="814"/>
      <c r="B22" s="16" t="s">
        <v>364</v>
      </c>
      <c r="C22" s="794" t="s">
        <v>236</v>
      </c>
      <c r="D22" s="794"/>
      <c r="E22" s="716"/>
      <c r="F22" s="71"/>
      <c r="G22" s="824"/>
      <c r="H22" s="824"/>
      <c r="I22" s="824"/>
      <c r="J22" s="824"/>
      <c r="K22" s="825"/>
      <c r="L22" s="721" t="s">
        <v>386</v>
      </c>
      <c r="M22" s="722"/>
      <c r="N22" s="2"/>
    </row>
    <row r="23" spans="1:14" s="13" customFormat="1" ht="27" customHeight="1">
      <c r="A23" s="814"/>
      <c r="B23" s="16" t="s">
        <v>364</v>
      </c>
      <c r="C23" s="827" t="s">
        <v>128</v>
      </c>
      <c r="D23" s="754"/>
      <c r="E23" s="754"/>
      <c r="F23" s="71"/>
      <c r="G23" s="826"/>
      <c r="H23" s="826"/>
      <c r="I23" s="826"/>
      <c r="J23" s="826"/>
      <c r="K23" s="821"/>
      <c r="L23" s="831" t="s">
        <v>489</v>
      </c>
      <c r="M23" s="751"/>
      <c r="N23" s="832"/>
    </row>
    <row r="24" spans="1:14" s="13" customFormat="1" ht="67.5" customHeight="1">
      <c r="A24" s="814"/>
      <c r="B24" s="16" t="s">
        <v>364</v>
      </c>
      <c r="C24" s="794" t="s">
        <v>233</v>
      </c>
      <c r="D24" s="794"/>
      <c r="E24" s="716"/>
      <c r="F24" s="71"/>
      <c r="G24" s="789"/>
      <c r="H24" s="789"/>
      <c r="I24" s="789"/>
      <c r="J24" s="789"/>
      <c r="K24" s="790"/>
      <c r="L24" s="49" t="s">
        <v>189</v>
      </c>
      <c r="M24" s="50" t="s">
        <v>234</v>
      </c>
      <c r="N24" s="2"/>
    </row>
    <row r="25" spans="1:14" s="13" customFormat="1">
      <c r="A25" s="814"/>
      <c r="B25" s="812"/>
      <c r="C25" s="791" t="s">
        <v>213</v>
      </c>
      <c r="D25" s="794" t="s">
        <v>214</v>
      </c>
      <c r="E25" s="716"/>
      <c r="F25" s="71"/>
      <c r="G25" s="789"/>
      <c r="H25" s="789"/>
      <c r="I25" s="789"/>
      <c r="J25" s="789"/>
      <c r="K25" s="790"/>
      <c r="L25" s="49" t="s">
        <v>189</v>
      </c>
      <c r="M25" s="50" t="s">
        <v>215</v>
      </c>
      <c r="N25" s="2"/>
    </row>
    <row r="26" spans="1:14" s="13" customFormat="1">
      <c r="A26" s="814"/>
      <c r="B26" s="828"/>
      <c r="C26" s="792"/>
      <c r="D26" s="794" t="s">
        <v>216</v>
      </c>
      <c r="E26" s="716"/>
      <c r="F26" s="71"/>
      <c r="G26" s="789"/>
      <c r="H26" s="789"/>
      <c r="I26" s="789"/>
      <c r="J26" s="789"/>
      <c r="K26" s="790"/>
      <c r="L26" s="49" t="s">
        <v>189</v>
      </c>
      <c r="M26" s="50" t="s">
        <v>215</v>
      </c>
      <c r="N26" s="2"/>
    </row>
    <row r="27" spans="1:14" s="13" customFormat="1">
      <c r="A27" s="814"/>
      <c r="B27" s="828"/>
      <c r="C27" s="792"/>
      <c r="D27" s="62" t="s">
        <v>217</v>
      </c>
      <c r="E27" s="48" t="s">
        <v>218</v>
      </c>
      <c r="F27" s="71"/>
      <c r="G27" s="789"/>
      <c r="H27" s="819"/>
      <c r="I27" s="3" t="s">
        <v>219</v>
      </c>
      <c r="J27" s="820"/>
      <c r="K27" s="821"/>
      <c r="L27" s="49" t="s">
        <v>189</v>
      </c>
      <c r="M27" s="50" t="s">
        <v>220</v>
      </c>
      <c r="N27" s="2"/>
    </row>
    <row r="28" spans="1:14" s="13" customFormat="1">
      <c r="A28" s="814"/>
      <c r="B28" s="828"/>
      <c r="C28" s="792"/>
      <c r="D28" s="62" t="s">
        <v>221</v>
      </c>
      <c r="E28" s="48" t="s">
        <v>222</v>
      </c>
      <c r="F28" s="71"/>
      <c r="G28" s="829"/>
      <c r="H28" s="830"/>
      <c r="I28" s="3" t="s">
        <v>223</v>
      </c>
      <c r="J28" s="820"/>
      <c r="K28" s="821"/>
      <c r="L28" s="49" t="s">
        <v>192</v>
      </c>
      <c r="M28" s="50" t="s">
        <v>209</v>
      </c>
      <c r="N28" s="2"/>
    </row>
    <row r="29" spans="1:14" s="13" customFormat="1">
      <c r="A29" s="814"/>
      <c r="B29" s="828"/>
      <c r="C29" s="792"/>
      <c r="D29" s="794" t="s">
        <v>230</v>
      </c>
      <c r="E29" s="716"/>
      <c r="F29" s="71"/>
      <c r="G29" s="811"/>
      <c r="H29" s="811"/>
      <c r="I29" s="811"/>
      <c r="J29" s="811"/>
      <c r="K29" s="811"/>
      <c r="L29" s="49" t="s">
        <v>228</v>
      </c>
      <c r="M29" s="50" t="s">
        <v>231</v>
      </c>
      <c r="N29" s="2"/>
    </row>
    <row r="30" spans="1:14" s="13" customFormat="1">
      <c r="A30" s="814"/>
      <c r="B30" s="828"/>
      <c r="C30" s="792"/>
      <c r="D30" s="794" t="s">
        <v>224</v>
      </c>
      <c r="E30" s="716"/>
      <c r="F30" s="71"/>
      <c r="G30" s="789"/>
      <c r="H30" s="789"/>
      <c r="I30" s="789"/>
      <c r="J30" s="789"/>
      <c r="K30" s="790"/>
      <c r="L30" s="49" t="s">
        <v>225</v>
      </c>
      <c r="M30" s="50" t="s">
        <v>226</v>
      </c>
      <c r="N30" s="2"/>
    </row>
    <row r="31" spans="1:14" s="13" customFormat="1">
      <c r="A31" s="815"/>
      <c r="B31" s="813"/>
      <c r="C31" s="793"/>
      <c r="D31" s="794" t="s">
        <v>227</v>
      </c>
      <c r="E31" s="716"/>
      <c r="F31" s="71"/>
      <c r="G31" s="789"/>
      <c r="H31" s="789"/>
      <c r="I31" s="789"/>
      <c r="J31" s="789"/>
      <c r="K31" s="790"/>
      <c r="L31" s="49" t="s">
        <v>228</v>
      </c>
      <c r="M31" s="50" t="s">
        <v>229</v>
      </c>
      <c r="N31" s="2"/>
    </row>
    <row r="32" spans="1:14" s="13" customFormat="1" ht="18" customHeight="1">
      <c r="A32" s="816" t="s">
        <v>639</v>
      </c>
      <c r="B32" s="833"/>
      <c r="C32" s="833"/>
      <c r="D32" s="833"/>
      <c r="E32" s="833"/>
      <c r="F32" s="833"/>
      <c r="G32" s="833"/>
      <c r="H32" s="833"/>
      <c r="I32" s="833"/>
      <c r="J32" s="833"/>
      <c r="K32" s="833"/>
      <c r="L32" s="833"/>
      <c r="M32" s="833"/>
      <c r="N32" s="834"/>
    </row>
    <row r="33" spans="1:14">
      <c r="A33" s="814"/>
      <c r="B33" s="16" t="s">
        <v>364</v>
      </c>
      <c r="C33" s="759" t="s">
        <v>237</v>
      </c>
      <c r="D33" s="760"/>
      <c r="E33" s="760"/>
      <c r="F33" s="71" t="s">
        <v>188</v>
      </c>
      <c r="G33" s="761"/>
      <c r="H33" s="762"/>
      <c r="I33" s="762"/>
      <c r="J33" s="762"/>
      <c r="K33" s="763"/>
      <c r="L33" s="4" t="s">
        <v>238</v>
      </c>
      <c r="M33" s="764" t="s">
        <v>239</v>
      </c>
      <c r="N33" s="765"/>
    </row>
    <row r="34" spans="1:14" s="13" customFormat="1" ht="108" customHeight="1">
      <c r="A34" s="814"/>
      <c r="B34" s="16" t="s">
        <v>364</v>
      </c>
      <c r="C34" s="716" t="s">
        <v>255</v>
      </c>
      <c r="D34" s="717"/>
      <c r="E34" s="717"/>
      <c r="F34" s="1" t="s">
        <v>188</v>
      </c>
      <c r="G34" s="737"/>
      <c r="H34" s="712"/>
      <c r="I34" s="712"/>
      <c r="J34" s="712"/>
      <c r="K34" s="738"/>
      <c r="L34" s="68" t="s">
        <v>189</v>
      </c>
      <c r="M34" s="714" t="s">
        <v>256</v>
      </c>
      <c r="N34" s="715"/>
    </row>
    <row r="35" spans="1:14">
      <c r="A35" s="814"/>
      <c r="B35" s="812" t="s">
        <v>364</v>
      </c>
      <c r="C35" s="768" t="s">
        <v>240</v>
      </c>
      <c r="D35" s="717"/>
      <c r="E35" s="717"/>
      <c r="F35" s="1" t="s">
        <v>188</v>
      </c>
      <c r="G35" s="769"/>
      <c r="H35" s="770"/>
      <c r="I35" s="770"/>
      <c r="J35" s="770"/>
      <c r="K35" s="771"/>
      <c r="L35" s="721" t="s">
        <v>474</v>
      </c>
      <c r="M35" s="722"/>
      <c r="N35" s="723"/>
    </row>
    <row r="36" spans="1:14" ht="39.950000000000003" customHeight="1">
      <c r="A36" s="814"/>
      <c r="B36" s="813"/>
      <c r="C36" s="725"/>
      <c r="D36" s="766" t="s">
        <v>493</v>
      </c>
      <c r="E36" s="767"/>
      <c r="F36" s="1"/>
      <c r="G36" s="737"/>
      <c r="H36" s="712"/>
      <c r="I36" s="712"/>
      <c r="J36" s="712"/>
      <c r="K36" s="738"/>
      <c r="L36" s="68" t="s">
        <v>238</v>
      </c>
      <c r="M36" s="722" t="s">
        <v>358</v>
      </c>
      <c r="N36" s="723"/>
    </row>
    <row r="37" spans="1:14" s="13" customFormat="1" ht="39.950000000000003" customHeight="1">
      <c r="A37" s="814"/>
      <c r="B37" s="16"/>
      <c r="C37" s="8" t="s">
        <v>461</v>
      </c>
      <c r="D37" s="766" t="s">
        <v>368</v>
      </c>
      <c r="E37" s="767"/>
      <c r="F37" s="1"/>
      <c r="G37" s="718"/>
      <c r="H37" s="719"/>
      <c r="I37" s="719"/>
      <c r="J37" s="719"/>
      <c r="K37" s="720"/>
      <c r="L37" s="721" t="s">
        <v>474</v>
      </c>
      <c r="M37" s="722"/>
      <c r="N37" s="723"/>
    </row>
    <row r="38" spans="1:14" s="13" customFormat="1" ht="39.950000000000003" customHeight="1">
      <c r="A38" s="814"/>
      <c r="B38" s="17"/>
      <c r="C38" s="72" t="s">
        <v>462</v>
      </c>
      <c r="D38" s="766" t="s">
        <v>494</v>
      </c>
      <c r="E38" s="767"/>
      <c r="F38" s="1"/>
      <c r="G38" s="737"/>
      <c r="H38" s="712"/>
      <c r="I38" s="712"/>
      <c r="J38" s="712"/>
      <c r="K38" s="738"/>
      <c r="L38" s="68" t="s">
        <v>238</v>
      </c>
      <c r="M38" s="722" t="s">
        <v>369</v>
      </c>
      <c r="N38" s="723"/>
    </row>
    <row r="39" spans="1:14" s="13" customFormat="1" ht="39.950000000000003" customHeight="1">
      <c r="A39" s="814"/>
      <c r="B39" s="16"/>
      <c r="C39" s="755" t="s">
        <v>460</v>
      </c>
      <c r="D39" s="751"/>
      <c r="E39" s="751"/>
      <c r="F39" s="1"/>
      <c r="G39" s="718"/>
      <c r="H39" s="719"/>
      <c r="I39" s="719"/>
      <c r="J39" s="719"/>
      <c r="K39" s="720"/>
      <c r="L39" s="721" t="s">
        <v>474</v>
      </c>
      <c r="M39" s="722"/>
      <c r="N39" s="723"/>
    </row>
    <row r="40" spans="1:14" ht="18.75" customHeight="1">
      <c r="A40" s="814"/>
      <c r="B40" s="16"/>
      <c r="C40" s="780" t="s">
        <v>372</v>
      </c>
      <c r="D40" s="733"/>
      <c r="E40" s="733"/>
      <c r="F40" s="778"/>
      <c r="G40" s="781"/>
      <c r="H40" s="782"/>
      <c r="I40" s="782"/>
      <c r="J40" s="782"/>
      <c r="K40" s="783"/>
      <c r="L40" s="772" t="s">
        <v>476</v>
      </c>
      <c r="M40" s="773"/>
      <c r="N40" s="774"/>
    </row>
    <row r="41" spans="1:14" s="13" customFormat="1">
      <c r="A41" s="814"/>
      <c r="B41" s="16"/>
      <c r="C41" s="787" t="s">
        <v>495</v>
      </c>
      <c r="D41" s="788"/>
      <c r="E41" s="788"/>
      <c r="F41" s="779"/>
      <c r="G41" s="784"/>
      <c r="H41" s="785"/>
      <c r="I41" s="785"/>
      <c r="J41" s="785"/>
      <c r="K41" s="786"/>
      <c r="L41" s="775"/>
      <c r="M41" s="776"/>
      <c r="N41" s="777"/>
    </row>
    <row r="42" spans="1:14" s="13" customFormat="1">
      <c r="A42" s="814"/>
      <c r="B42" s="812" t="s">
        <v>364</v>
      </c>
      <c r="C42" s="72"/>
      <c r="D42" s="716" t="s">
        <v>647</v>
      </c>
      <c r="E42" s="717"/>
      <c r="F42" s="1" t="s">
        <v>507</v>
      </c>
      <c r="G42" s="726"/>
      <c r="H42" s="727"/>
      <c r="I42" s="727"/>
      <c r="J42" s="727"/>
      <c r="K42" s="728"/>
      <c r="L42" s="68" t="s">
        <v>195</v>
      </c>
      <c r="M42" s="722" t="s">
        <v>212</v>
      </c>
      <c r="N42" s="723"/>
    </row>
    <row r="43" spans="1:14" s="13" customFormat="1">
      <c r="A43" s="814"/>
      <c r="B43" s="828"/>
      <c r="C43" s="72"/>
      <c r="D43" s="716" t="s">
        <v>648</v>
      </c>
      <c r="E43" s="717"/>
      <c r="F43" s="1" t="s">
        <v>507</v>
      </c>
      <c r="G43" s="742"/>
      <c r="H43" s="743"/>
      <c r="I43" s="743"/>
      <c r="J43" s="743"/>
      <c r="K43" s="744"/>
      <c r="L43" s="758" t="s">
        <v>244</v>
      </c>
      <c r="M43" s="714"/>
      <c r="N43" s="715"/>
    </row>
    <row r="44" spans="1:14" s="13" customFormat="1">
      <c r="A44" s="814"/>
      <c r="B44" s="813"/>
      <c r="C44" s="72"/>
      <c r="D44" s="716" t="s">
        <v>649</v>
      </c>
      <c r="E44" s="717"/>
      <c r="F44" s="1" t="s">
        <v>507</v>
      </c>
      <c r="G44" s="742"/>
      <c r="H44" s="743"/>
      <c r="I44" s="743"/>
      <c r="J44" s="743"/>
      <c r="K44" s="744"/>
      <c r="L44" s="758" t="s">
        <v>245</v>
      </c>
      <c r="M44" s="714"/>
      <c r="N44" s="715"/>
    </row>
    <row r="45" spans="1:14">
      <c r="A45" s="814"/>
      <c r="B45" s="16"/>
      <c r="C45" s="64"/>
      <c r="D45" s="716" t="s">
        <v>373</v>
      </c>
      <c r="E45" s="717"/>
      <c r="F45" s="1"/>
      <c r="G45" s="718"/>
      <c r="H45" s="719"/>
      <c r="I45" s="719"/>
      <c r="J45" s="719"/>
      <c r="K45" s="720"/>
      <c r="L45" s="721" t="s">
        <v>474</v>
      </c>
      <c r="M45" s="722"/>
      <c r="N45" s="723"/>
    </row>
    <row r="46" spans="1:14" s="13" customFormat="1" ht="39.950000000000003" customHeight="1">
      <c r="A46" s="814"/>
      <c r="B46" s="17"/>
      <c r="C46" s="73"/>
      <c r="D46" s="766" t="s">
        <v>496</v>
      </c>
      <c r="E46" s="767"/>
      <c r="F46" s="1"/>
      <c r="G46" s="737"/>
      <c r="H46" s="712"/>
      <c r="I46" s="712"/>
      <c r="J46" s="712"/>
      <c r="K46" s="738"/>
      <c r="L46" s="68" t="s">
        <v>238</v>
      </c>
      <c r="M46" s="722" t="s">
        <v>374</v>
      </c>
      <c r="N46" s="723"/>
    </row>
    <row r="47" spans="1:14" s="13" customFormat="1" ht="39.950000000000003" customHeight="1">
      <c r="A47" s="814"/>
      <c r="B47" s="17"/>
      <c r="C47" s="835" t="s">
        <v>379</v>
      </c>
      <c r="D47" s="776"/>
      <c r="E47" s="776"/>
      <c r="F47" s="1"/>
      <c r="G47" s="737"/>
      <c r="H47" s="712"/>
      <c r="I47" s="712"/>
      <c r="J47" s="712"/>
      <c r="K47" s="738"/>
      <c r="L47" s="68" t="s">
        <v>238</v>
      </c>
      <c r="M47" s="722" t="s">
        <v>380</v>
      </c>
      <c r="N47" s="723"/>
    </row>
    <row r="48" spans="1:14" ht="30" customHeight="1">
      <c r="A48" s="814"/>
      <c r="B48" s="16"/>
      <c r="C48" s="836" t="s">
        <v>497</v>
      </c>
      <c r="D48" s="837"/>
      <c r="E48" s="837"/>
      <c r="F48" s="1"/>
      <c r="G48" s="718"/>
      <c r="H48" s="719"/>
      <c r="I48" s="719"/>
      <c r="J48" s="719"/>
      <c r="K48" s="720"/>
      <c r="L48" s="721" t="s">
        <v>474</v>
      </c>
      <c r="M48" s="722"/>
      <c r="N48" s="723"/>
    </row>
    <row r="49" spans="1:14">
      <c r="A49" s="814"/>
      <c r="B49" s="17"/>
      <c r="C49" s="64"/>
      <c r="D49" s="766" t="s">
        <v>384</v>
      </c>
      <c r="E49" s="767"/>
      <c r="F49" s="5"/>
      <c r="G49" s="737"/>
      <c r="H49" s="712"/>
      <c r="I49" s="712"/>
      <c r="J49" s="712"/>
      <c r="K49" s="738"/>
      <c r="L49" s="68" t="s">
        <v>238</v>
      </c>
      <c r="M49" s="722" t="s">
        <v>383</v>
      </c>
      <c r="N49" s="723"/>
    </row>
    <row r="50" spans="1:14">
      <c r="A50" s="814"/>
      <c r="B50" s="17"/>
      <c r="C50" s="64"/>
      <c r="D50" s="766" t="s">
        <v>382</v>
      </c>
      <c r="E50" s="767"/>
      <c r="F50" s="5"/>
      <c r="G50" s="718"/>
      <c r="H50" s="719"/>
      <c r="I50" s="719"/>
      <c r="J50" s="719"/>
      <c r="K50" s="720"/>
      <c r="L50" s="721" t="s">
        <v>474</v>
      </c>
      <c r="M50" s="722"/>
      <c r="N50" s="723"/>
    </row>
    <row r="51" spans="1:14" ht="39.950000000000003" customHeight="1">
      <c r="A51" s="815"/>
      <c r="B51" s="17"/>
      <c r="C51" s="65"/>
      <c r="D51" s="766" t="s">
        <v>498</v>
      </c>
      <c r="E51" s="767"/>
      <c r="F51" s="5"/>
      <c r="G51" s="737"/>
      <c r="H51" s="712"/>
      <c r="I51" s="712"/>
      <c r="J51" s="712"/>
      <c r="K51" s="738"/>
      <c r="L51" s="68" t="s">
        <v>189</v>
      </c>
      <c r="M51" s="722" t="s">
        <v>247</v>
      </c>
      <c r="N51" s="723"/>
    </row>
    <row r="52" spans="1:14" s="13" customFormat="1" ht="20.25" customHeight="1">
      <c r="A52" s="816" t="s">
        <v>641</v>
      </c>
      <c r="B52" s="833"/>
      <c r="C52" s="833"/>
      <c r="D52" s="833"/>
      <c r="E52" s="833"/>
      <c r="F52" s="833"/>
      <c r="G52" s="833"/>
      <c r="H52" s="833"/>
      <c r="I52" s="833"/>
      <c r="J52" s="833"/>
      <c r="K52" s="833"/>
      <c r="L52" s="833"/>
      <c r="M52" s="833"/>
      <c r="N52" s="834"/>
    </row>
    <row r="53" spans="1:14" s="13" customFormat="1" ht="18.75" customHeight="1">
      <c r="A53" s="814"/>
      <c r="B53" s="17"/>
      <c r="C53" s="791" t="s">
        <v>249</v>
      </c>
      <c r="D53" s="766" t="s">
        <v>194</v>
      </c>
      <c r="E53" s="767"/>
      <c r="F53" s="5"/>
      <c r="G53" s="742"/>
      <c r="H53" s="743"/>
      <c r="I53" s="743"/>
      <c r="J53" s="743"/>
      <c r="K53" s="744"/>
      <c r="L53" s="68" t="s">
        <v>195</v>
      </c>
      <c r="M53" s="754" t="s">
        <v>387</v>
      </c>
      <c r="N53" s="859"/>
    </row>
    <row r="54" spans="1:14" s="13" customFormat="1">
      <c r="A54" s="814"/>
      <c r="B54" s="17" t="s">
        <v>364</v>
      </c>
      <c r="C54" s="792"/>
      <c r="D54" s="766" t="s">
        <v>197</v>
      </c>
      <c r="E54" s="767"/>
      <c r="F54" s="5" t="s">
        <v>188</v>
      </c>
      <c r="G54" s="761"/>
      <c r="H54" s="762"/>
      <c r="I54" s="762"/>
      <c r="J54" s="762"/>
      <c r="K54" s="763"/>
      <c r="L54" s="23" t="s">
        <v>189</v>
      </c>
      <c r="M54" s="788" t="s">
        <v>388</v>
      </c>
      <c r="N54" s="858"/>
    </row>
    <row r="55" spans="1:14" s="13" customFormat="1" ht="18.75" customHeight="1">
      <c r="A55" s="814"/>
      <c r="B55" s="17"/>
      <c r="C55" s="792"/>
      <c r="D55" s="766" t="s">
        <v>199</v>
      </c>
      <c r="E55" s="767"/>
      <c r="F55" s="5" t="s">
        <v>188</v>
      </c>
      <c r="G55" s="761"/>
      <c r="H55" s="762"/>
      <c r="I55" s="762"/>
      <c r="J55" s="762"/>
      <c r="K55" s="763"/>
      <c r="L55" s="68" t="s">
        <v>189</v>
      </c>
      <c r="M55" s="754" t="s">
        <v>391</v>
      </c>
      <c r="N55" s="859"/>
    </row>
    <row r="56" spans="1:14" s="13" customFormat="1">
      <c r="A56" s="814"/>
      <c r="B56" s="17"/>
      <c r="C56" s="792"/>
      <c r="D56" s="766" t="s">
        <v>201</v>
      </c>
      <c r="E56" s="767"/>
      <c r="F56" s="5"/>
      <c r="G56" s="742"/>
      <c r="H56" s="743"/>
      <c r="I56" s="743"/>
      <c r="J56" s="743"/>
      <c r="K56" s="744"/>
      <c r="L56" s="23" t="s">
        <v>189</v>
      </c>
      <c r="M56" s="788" t="s">
        <v>390</v>
      </c>
      <c r="N56" s="858"/>
    </row>
    <row r="57" spans="1:14" s="13" customFormat="1" ht="48" customHeight="1">
      <c r="A57" s="814"/>
      <c r="B57" s="17"/>
      <c r="C57" s="792"/>
      <c r="D57" s="794" t="s">
        <v>191</v>
      </c>
      <c r="E57" s="716"/>
      <c r="F57" s="71"/>
      <c r="G57" s="789"/>
      <c r="H57" s="789"/>
      <c r="I57" s="789"/>
      <c r="J57" s="789"/>
      <c r="K57" s="790"/>
      <c r="L57" s="49" t="s">
        <v>192</v>
      </c>
      <c r="M57" s="50" t="s">
        <v>203</v>
      </c>
      <c r="N57" s="2"/>
    </row>
    <row r="58" spans="1:14" s="13" customFormat="1">
      <c r="A58" s="814"/>
      <c r="B58" s="17"/>
      <c r="C58" s="793"/>
      <c r="D58" s="766" t="s">
        <v>250</v>
      </c>
      <c r="E58" s="767"/>
      <c r="F58" s="5"/>
      <c r="G58" s="806"/>
      <c r="H58" s="712"/>
      <c r="I58" s="712"/>
      <c r="J58" s="712"/>
      <c r="K58" s="807"/>
      <c r="L58" s="51" t="s">
        <v>189</v>
      </c>
      <c r="M58" s="754" t="s">
        <v>389</v>
      </c>
      <c r="N58" s="859"/>
    </row>
    <row r="59" spans="1:14" s="13" customFormat="1">
      <c r="A59" s="814"/>
      <c r="B59" s="17"/>
      <c r="C59" s="791" t="s">
        <v>251</v>
      </c>
      <c r="D59" s="724" t="s">
        <v>207</v>
      </c>
      <c r="E59" s="60" t="s">
        <v>208</v>
      </c>
      <c r="F59" s="5"/>
      <c r="G59" s="865"/>
      <c r="H59" s="743"/>
      <c r="I59" s="743"/>
      <c r="J59" s="743"/>
      <c r="K59" s="866"/>
      <c r="L59" s="51" t="s">
        <v>189</v>
      </c>
      <c r="M59" s="714" t="s">
        <v>209</v>
      </c>
      <c r="N59" s="715"/>
    </row>
    <row r="60" spans="1:14" s="13" customFormat="1">
      <c r="A60" s="814"/>
      <c r="B60" s="16"/>
      <c r="C60" s="792"/>
      <c r="D60" s="852"/>
      <c r="E60" s="6" t="s">
        <v>397</v>
      </c>
      <c r="F60" s="1"/>
      <c r="G60" s="742"/>
      <c r="H60" s="743"/>
      <c r="I60" s="743"/>
      <c r="J60" s="743"/>
      <c r="K60" s="744"/>
      <c r="L60" s="68" t="s">
        <v>189</v>
      </c>
      <c r="M60" s="714" t="s">
        <v>210</v>
      </c>
      <c r="N60" s="715"/>
    </row>
    <row r="61" spans="1:14" s="13" customFormat="1">
      <c r="A61" s="814"/>
      <c r="B61" s="16"/>
      <c r="C61" s="792"/>
      <c r="D61" s="725"/>
      <c r="E61" s="6" t="s">
        <v>211</v>
      </c>
      <c r="F61" s="1"/>
      <c r="G61" s="726"/>
      <c r="H61" s="727"/>
      <c r="I61" s="727"/>
      <c r="J61" s="727"/>
      <c r="K61" s="728"/>
      <c r="L61" s="68" t="s">
        <v>195</v>
      </c>
      <c r="M61" s="714" t="s">
        <v>212</v>
      </c>
      <c r="N61" s="715"/>
    </row>
    <row r="62" spans="1:14" s="13" customFormat="1">
      <c r="A62" s="814"/>
      <c r="B62" s="17"/>
      <c r="C62" s="792"/>
      <c r="D62" s="739" t="s">
        <v>252</v>
      </c>
      <c r="E62" s="60" t="s">
        <v>208</v>
      </c>
      <c r="F62" s="5"/>
      <c r="G62" s="742"/>
      <c r="H62" s="743"/>
      <c r="I62" s="743"/>
      <c r="J62" s="743"/>
      <c r="K62" s="744"/>
      <c r="L62" s="68" t="s">
        <v>189</v>
      </c>
      <c r="M62" s="714" t="s">
        <v>209</v>
      </c>
      <c r="N62" s="715"/>
    </row>
    <row r="63" spans="1:14" s="13" customFormat="1">
      <c r="A63" s="814"/>
      <c r="B63" s="16"/>
      <c r="C63" s="792"/>
      <c r="D63" s="852"/>
      <c r="E63" s="6" t="s">
        <v>398</v>
      </c>
      <c r="F63" s="1"/>
      <c r="G63" s="742"/>
      <c r="H63" s="743"/>
      <c r="I63" s="743"/>
      <c r="J63" s="743"/>
      <c r="K63" s="744"/>
      <c r="L63" s="68" t="s">
        <v>189</v>
      </c>
      <c r="M63" s="714" t="s">
        <v>210</v>
      </c>
      <c r="N63" s="715"/>
    </row>
    <row r="64" spans="1:14" s="13" customFormat="1">
      <c r="A64" s="814"/>
      <c r="B64" s="16"/>
      <c r="C64" s="792"/>
      <c r="D64" s="725"/>
      <c r="E64" s="6" t="s">
        <v>253</v>
      </c>
      <c r="F64" s="1"/>
      <c r="G64" s="726"/>
      <c r="H64" s="727"/>
      <c r="I64" s="727"/>
      <c r="J64" s="727"/>
      <c r="K64" s="728"/>
      <c r="L64" s="68" t="s">
        <v>195</v>
      </c>
      <c r="M64" s="714" t="s">
        <v>212</v>
      </c>
      <c r="N64" s="715"/>
    </row>
    <row r="65" spans="1:14" s="13" customFormat="1">
      <c r="A65" s="814"/>
      <c r="B65" s="18"/>
      <c r="C65" s="793"/>
      <c r="D65" s="716" t="s">
        <v>254</v>
      </c>
      <c r="E65" s="717"/>
      <c r="F65" s="1"/>
      <c r="G65" s="855"/>
      <c r="H65" s="856"/>
      <c r="I65" s="856"/>
      <c r="J65" s="856"/>
      <c r="K65" s="857"/>
      <c r="L65" s="7" t="s">
        <v>189</v>
      </c>
      <c r="M65" s="714" t="s">
        <v>272</v>
      </c>
      <c r="N65" s="715"/>
    </row>
    <row r="66" spans="1:14" s="13" customFormat="1" ht="18.75" customHeight="1">
      <c r="A66" s="814"/>
      <c r="B66" s="18"/>
      <c r="C66" s="860" t="s">
        <v>412</v>
      </c>
      <c r="D66" s="861"/>
      <c r="E66" s="861"/>
      <c r="F66" s="25"/>
      <c r="G66" s="719"/>
      <c r="H66" s="719"/>
      <c r="I66" s="719"/>
      <c r="J66" s="719"/>
      <c r="K66" s="719"/>
      <c r="L66" s="721" t="s">
        <v>474</v>
      </c>
      <c r="M66" s="722"/>
      <c r="N66" s="723"/>
    </row>
    <row r="67" spans="1:14" s="13" customFormat="1" ht="30" customHeight="1">
      <c r="A67" s="814"/>
      <c r="B67" s="16"/>
      <c r="C67" s="53" t="s">
        <v>470</v>
      </c>
      <c r="D67" s="751" t="s">
        <v>499</v>
      </c>
      <c r="E67" s="751"/>
      <c r="F67" s="1" t="s">
        <v>188</v>
      </c>
      <c r="G67" s="769"/>
      <c r="H67" s="770"/>
      <c r="I67" s="770"/>
      <c r="J67" s="770"/>
      <c r="K67" s="771"/>
      <c r="L67" s="721" t="s">
        <v>477</v>
      </c>
      <c r="M67" s="722"/>
      <c r="N67" s="723"/>
    </row>
    <row r="68" spans="1:14" s="13" customFormat="1" ht="30" customHeight="1">
      <c r="A68" s="814"/>
      <c r="B68" s="16"/>
      <c r="C68" s="55"/>
      <c r="D68" s="717" t="s">
        <v>403</v>
      </c>
      <c r="E68" s="717"/>
      <c r="F68" s="1"/>
      <c r="G68" s="719"/>
      <c r="H68" s="719"/>
      <c r="I68" s="719"/>
      <c r="J68" s="719"/>
      <c r="K68" s="719"/>
      <c r="L68" s="721" t="s">
        <v>475</v>
      </c>
      <c r="M68" s="722"/>
      <c r="N68" s="723"/>
    </row>
    <row r="69" spans="1:14" s="13" customFormat="1" ht="30" customHeight="1">
      <c r="A69" s="814"/>
      <c r="B69" s="16"/>
      <c r="C69" s="56"/>
      <c r="D69" s="69" t="s">
        <v>471</v>
      </c>
      <c r="E69" s="69"/>
      <c r="F69" s="1"/>
      <c r="G69" s="737"/>
      <c r="H69" s="712"/>
      <c r="I69" s="712"/>
      <c r="J69" s="712"/>
      <c r="K69" s="738"/>
      <c r="L69" s="68" t="s">
        <v>189</v>
      </c>
      <c r="M69" s="714" t="s">
        <v>272</v>
      </c>
      <c r="N69" s="715"/>
    </row>
    <row r="70" spans="1:14" s="20" customFormat="1" ht="18.75" customHeight="1">
      <c r="A70" s="814"/>
      <c r="B70" s="17"/>
      <c r="C70" s="748" t="s">
        <v>472</v>
      </c>
      <c r="D70" s="67" t="s">
        <v>463</v>
      </c>
      <c r="E70" s="69"/>
      <c r="F70" s="1"/>
      <c r="G70" s="718"/>
      <c r="H70" s="719"/>
      <c r="I70" s="719"/>
      <c r="J70" s="719"/>
      <c r="K70" s="720"/>
      <c r="L70" s="721" t="s">
        <v>475</v>
      </c>
      <c r="M70" s="722"/>
      <c r="N70" s="723"/>
    </row>
    <row r="71" spans="1:14" s="13" customFormat="1" ht="18.75" customHeight="1">
      <c r="A71" s="814"/>
      <c r="B71" s="16"/>
      <c r="C71" s="793"/>
      <c r="D71" s="40" t="s">
        <v>404</v>
      </c>
      <c r="E71" s="57"/>
      <c r="F71" s="1"/>
      <c r="G71" s="719"/>
      <c r="H71" s="719"/>
      <c r="I71" s="719"/>
      <c r="J71" s="719"/>
      <c r="K71" s="719"/>
      <c r="L71" s="721" t="s">
        <v>474</v>
      </c>
      <c r="M71" s="722"/>
      <c r="N71" s="723"/>
    </row>
    <row r="72" spans="1:14" s="13" customFormat="1" ht="18.75" customHeight="1">
      <c r="A72" s="814"/>
      <c r="B72" s="16"/>
      <c r="C72" s="748" t="s">
        <v>473</v>
      </c>
      <c r="D72" s="60" t="s">
        <v>407</v>
      </c>
      <c r="E72" s="59"/>
      <c r="F72" s="1"/>
      <c r="G72" s="719"/>
      <c r="H72" s="719"/>
      <c r="I72" s="719"/>
      <c r="J72" s="719"/>
      <c r="K72" s="719"/>
      <c r="L72" s="721" t="s">
        <v>474</v>
      </c>
      <c r="M72" s="722"/>
      <c r="N72" s="723"/>
    </row>
    <row r="73" spans="1:14" s="13" customFormat="1" ht="30" customHeight="1">
      <c r="A73" s="815"/>
      <c r="B73" s="16"/>
      <c r="C73" s="750"/>
      <c r="D73" s="67" t="s">
        <v>408</v>
      </c>
      <c r="E73" s="69"/>
      <c r="F73" s="71"/>
      <c r="G73" s="737"/>
      <c r="H73" s="712"/>
      <c r="I73" s="712"/>
      <c r="J73" s="712"/>
      <c r="K73" s="738"/>
      <c r="L73" s="68" t="s">
        <v>189</v>
      </c>
      <c r="M73" s="714" t="s">
        <v>409</v>
      </c>
      <c r="N73" s="715"/>
    </row>
    <row r="74" spans="1:14" s="13" customFormat="1" ht="20.25" customHeight="1">
      <c r="A74" s="816" t="s">
        <v>642</v>
      </c>
      <c r="B74" s="833"/>
      <c r="C74" s="833"/>
      <c r="D74" s="833"/>
      <c r="E74" s="833"/>
      <c r="F74" s="833"/>
      <c r="G74" s="833"/>
      <c r="H74" s="833"/>
      <c r="I74" s="833"/>
      <c r="J74" s="833"/>
      <c r="K74" s="833"/>
      <c r="L74" s="833"/>
      <c r="M74" s="833"/>
      <c r="N74" s="834"/>
    </row>
    <row r="75" spans="1:14" s="13" customFormat="1" ht="30" customHeight="1">
      <c r="A75" s="814"/>
      <c r="B75" s="812" t="s">
        <v>364</v>
      </c>
      <c r="C75" s="773" t="s">
        <v>500</v>
      </c>
      <c r="D75" s="773"/>
      <c r="E75" s="773"/>
      <c r="F75" s="70"/>
      <c r="G75" s="718"/>
      <c r="H75" s="719"/>
      <c r="I75" s="719"/>
      <c r="J75" s="719"/>
      <c r="K75" s="720"/>
      <c r="L75" s="721" t="s">
        <v>475</v>
      </c>
      <c r="M75" s="722"/>
      <c r="N75" s="723"/>
    </row>
    <row r="76" spans="1:14">
      <c r="A76" s="814"/>
      <c r="B76" s="828"/>
      <c r="C76" s="64"/>
      <c r="D76" s="791" t="s">
        <v>416</v>
      </c>
      <c r="E76" s="59" t="s">
        <v>417</v>
      </c>
      <c r="F76" s="1"/>
      <c r="G76" s="726"/>
      <c r="H76" s="727"/>
      <c r="I76" s="727"/>
      <c r="J76" s="727"/>
      <c r="K76" s="728"/>
      <c r="L76" s="867" t="s">
        <v>195</v>
      </c>
      <c r="M76" s="869" t="s">
        <v>262</v>
      </c>
      <c r="N76" s="870"/>
    </row>
    <row r="77" spans="1:14">
      <c r="A77" s="814"/>
      <c r="B77" s="828"/>
      <c r="C77" s="64"/>
      <c r="D77" s="793"/>
      <c r="E77" s="59" t="s">
        <v>418</v>
      </c>
      <c r="F77" s="1"/>
      <c r="G77" s="726"/>
      <c r="H77" s="727"/>
      <c r="I77" s="727"/>
      <c r="J77" s="727"/>
      <c r="K77" s="728"/>
      <c r="L77" s="868"/>
      <c r="M77" s="871"/>
      <c r="N77" s="872"/>
    </row>
    <row r="78" spans="1:14" s="13" customFormat="1" ht="36.75" customHeight="1">
      <c r="A78" s="814"/>
      <c r="B78" s="828"/>
      <c r="C78" s="64"/>
      <c r="D78" s="26" t="s">
        <v>419</v>
      </c>
      <c r="E78" s="59"/>
      <c r="F78" s="1"/>
      <c r="G78" s="838"/>
      <c r="H78" s="839"/>
      <c r="I78" s="839"/>
      <c r="J78" s="839"/>
      <c r="K78" s="840"/>
      <c r="L78" s="721" t="s">
        <v>474</v>
      </c>
      <c r="M78" s="722"/>
      <c r="N78" s="715"/>
    </row>
    <row r="79" spans="1:14" ht="49.5" customHeight="1">
      <c r="A79" s="814"/>
      <c r="B79" s="813"/>
      <c r="C79" s="65"/>
      <c r="D79" s="53" t="s">
        <v>433</v>
      </c>
      <c r="E79" s="57"/>
      <c r="F79" s="1"/>
      <c r="G79" s="841" t="str">
        <f>IFERROR(VLOOKUP(G78,プルダウンメニュー!T2:U7,2,FALSE),"")</f>
        <v/>
      </c>
      <c r="H79" s="842"/>
      <c r="I79" s="842"/>
      <c r="J79" s="842"/>
      <c r="K79" s="843"/>
      <c r="L79" s="721" t="s">
        <v>478</v>
      </c>
      <c r="M79" s="722"/>
      <c r="N79" s="723"/>
    </row>
    <row r="80" spans="1:14" s="13" customFormat="1" ht="33.75" customHeight="1">
      <c r="A80" s="814"/>
      <c r="B80" s="16" t="s">
        <v>364</v>
      </c>
      <c r="C80" s="732" t="s">
        <v>501</v>
      </c>
      <c r="D80" s="773"/>
      <c r="E80" s="773"/>
      <c r="F80" s="1" t="s">
        <v>188</v>
      </c>
      <c r="G80" s="769"/>
      <c r="H80" s="770"/>
      <c r="I80" s="770"/>
      <c r="J80" s="770"/>
      <c r="K80" s="771"/>
      <c r="L80" s="721" t="s">
        <v>474</v>
      </c>
      <c r="M80" s="722"/>
      <c r="N80" s="723"/>
    </row>
    <row r="81" spans="1:14" s="13" customFormat="1" ht="30" customHeight="1">
      <c r="A81" s="814"/>
      <c r="B81" s="16"/>
      <c r="C81" s="65"/>
      <c r="D81" s="716" t="s">
        <v>492</v>
      </c>
      <c r="E81" s="717"/>
      <c r="F81" s="1"/>
      <c r="G81" s="737"/>
      <c r="H81" s="712"/>
      <c r="I81" s="712"/>
      <c r="J81" s="712"/>
      <c r="K81" s="738"/>
      <c r="L81" s="68" t="s">
        <v>189</v>
      </c>
      <c r="M81" s="714" t="s">
        <v>443</v>
      </c>
      <c r="N81" s="715"/>
    </row>
    <row r="82" spans="1:14">
      <c r="A82" s="814"/>
      <c r="B82" s="16"/>
      <c r="C82" s="748" t="s">
        <v>469</v>
      </c>
      <c r="D82" s="66" t="s">
        <v>458</v>
      </c>
      <c r="E82" s="57"/>
      <c r="F82" s="1" t="s">
        <v>188</v>
      </c>
      <c r="G82" s="718"/>
      <c r="H82" s="719"/>
      <c r="I82" s="719"/>
      <c r="J82" s="719"/>
      <c r="K82" s="720"/>
      <c r="L82" s="721" t="s">
        <v>474</v>
      </c>
      <c r="M82" s="722"/>
      <c r="N82" s="723"/>
    </row>
    <row r="83" spans="1:14" ht="49.5" customHeight="1">
      <c r="A83" s="814"/>
      <c r="B83" s="16"/>
      <c r="C83" s="792"/>
      <c r="D83" s="716" t="s">
        <v>468</v>
      </c>
      <c r="E83" s="717"/>
      <c r="F83" s="1"/>
      <c r="G83" s="737"/>
      <c r="H83" s="712"/>
      <c r="I83" s="712"/>
      <c r="J83" s="712"/>
      <c r="K83" s="738"/>
      <c r="L83" s="68" t="s">
        <v>189</v>
      </c>
      <c r="M83" s="714" t="s">
        <v>457</v>
      </c>
      <c r="N83" s="715"/>
    </row>
    <row r="84" spans="1:14" ht="27" customHeight="1">
      <c r="A84" s="814"/>
      <c r="B84" s="16"/>
      <c r="C84" s="792"/>
      <c r="D84" s="60" t="s">
        <v>459</v>
      </c>
      <c r="E84" s="61"/>
      <c r="F84" s="1"/>
      <c r="G84" s="718"/>
      <c r="H84" s="719"/>
      <c r="I84" s="719"/>
      <c r="J84" s="719"/>
      <c r="K84" s="720"/>
      <c r="L84" s="721" t="s">
        <v>474</v>
      </c>
      <c r="M84" s="722"/>
      <c r="N84" s="723"/>
    </row>
    <row r="85" spans="1:14" s="13" customFormat="1" ht="40.5" customHeight="1">
      <c r="A85" s="814"/>
      <c r="B85" s="16"/>
      <c r="C85" s="793"/>
      <c r="D85" s="67" t="s">
        <v>39</v>
      </c>
      <c r="E85" s="69"/>
      <c r="F85" s="1"/>
      <c r="G85" s="737"/>
      <c r="H85" s="712"/>
      <c r="I85" s="712"/>
      <c r="J85" s="712"/>
      <c r="K85" s="738"/>
      <c r="L85" s="68" t="s">
        <v>189</v>
      </c>
      <c r="M85" s="714" t="s">
        <v>247</v>
      </c>
      <c r="N85" s="715"/>
    </row>
    <row r="86" spans="1:14" s="13" customFormat="1" ht="32.25" customHeight="1">
      <c r="A86" s="814"/>
      <c r="B86" s="812" t="s">
        <v>364</v>
      </c>
      <c r="C86" s="748" t="s">
        <v>257</v>
      </c>
      <c r="D86" s="732" t="s">
        <v>502</v>
      </c>
      <c r="E86" s="751"/>
      <c r="F86" s="39"/>
      <c r="G86" s="718"/>
      <c r="H86" s="719"/>
      <c r="I86" s="719"/>
      <c r="J86" s="719"/>
      <c r="K86" s="720"/>
      <c r="L86" s="721" t="s">
        <v>474</v>
      </c>
      <c r="M86" s="722"/>
      <c r="N86" s="723"/>
    </row>
    <row r="87" spans="1:14" s="13" customFormat="1" ht="27" customHeight="1">
      <c r="A87" s="814"/>
      <c r="B87" s="828"/>
      <c r="C87" s="749"/>
      <c r="D87" s="73"/>
      <c r="E87" s="60" t="s">
        <v>491</v>
      </c>
      <c r="F87" s="1"/>
      <c r="G87" s="718"/>
      <c r="H87" s="719"/>
      <c r="I87" s="719"/>
      <c r="J87" s="719"/>
      <c r="K87" s="720"/>
      <c r="L87" s="721" t="s">
        <v>474</v>
      </c>
      <c r="M87" s="722"/>
      <c r="N87" s="723"/>
    </row>
    <row r="88" spans="1:14" ht="18.75" customHeight="1">
      <c r="A88" s="814"/>
      <c r="B88" s="828"/>
      <c r="C88" s="749"/>
      <c r="D88" s="752" t="s">
        <v>258</v>
      </c>
      <c r="E88" s="873"/>
      <c r="F88" s="70"/>
      <c r="G88" s="737"/>
      <c r="H88" s="712"/>
      <c r="I88" s="712"/>
      <c r="J88" s="712"/>
      <c r="K88" s="738"/>
      <c r="L88" s="68" t="s">
        <v>189</v>
      </c>
      <c r="M88" s="714" t="s">
        <v>457</v>
      </c>
      <c r="N88" s="715"/>
    </row>
    <row r="89" spans="1:14" s="13" customFormat="1">
      <c r="A89" s="814"/>
      <c r="B89" s="828"/>
      <c r="C89" s="749"/>
      <c r="D89" s="69"/>
      <c r="E89" s="6" t="s">
        <v>464</v>
      </c>
      <c r="F89" s="58"/>
      <c r="G89" s="850"/>
      <c r="H89" s="719"/>
      <c r="I89" s="719"/>
      <c r="J89" s="719"/>
      <c r="K89" s="851"/>
      <c r="L89" s="721" t="s">
        <v>474</v>
      </c>
      <c r="M89" s="722"/>
      <c r="N89" s="723"/>
    </row>
    <row r="90" spans="1:14">
      <c r="A90" s="814"/>
      <c r="B90" s="828"/>
      <c r="C90" s="749"/>
      <c r="D90" s="752" t="s">
        <v>259</v>
      </c>
      <c r="E90" s="753"/>
      <c r="F90" s="71"/>
      <c r="G90" s="737"/>
      <c r="H90" s="712"/>
      <c r="I90" s="712"/>
      <c r="J90" s="712"/>
      <c r="K90" s="738"/>
      <c r="L90" s="68" t="s">
        <v>189</v>
      </c>
      <c r="M90" s="714" t="s">
        <v>457</v>
      </c>
      <c r="N90" s="715"/>
    </row>
    <row r="91" spans="1:14" s="13" customFormat="1">
      <c r="A91" s="814"/>
      <c r="B91" s="828"/>
      <c r="C91" s="749"/>
      <c r="D91" s="38"/>
      <c r="E91" s="36" t="s">
        <v>464</v>
      </c>
      <c r="F91" s="71"/>
      <c r="G91" s="850"/>
      <c r="H91" s="719"/>
      <c r="I91" s="719"/>
      <c r="J91" s="719"/>
      <c r="K91" s="851"/>
      <c r="L91" s="721" t="s">
        <v>474</v>
      </c>
      <c r="M91" s="722"/>
      <c r="N91" s="723"/>
    </row>
    <row r="92" spans="1:14">
      <c r="A92" s="814"/>
      <c r="B92" s="828"/>
      <c r="C92" s="749"/>
      <c r="D92" s="752" t="s">
        <v>260</v>
      </c>
      <c r="E92" s="753"/>
      <c r="F92" s="1"/>
      <c r="G92" s="737"/>
      <c r="H92" s="712"/>
      <c r="I92" s="712"/>
      <c r="J92" s="712"/>
      <c r="K92" s="738"/>
      <c r="L92" s="68" t="s">
        <v>189</v>
      </c>
      <c r="M92" s="714" t="s">
        <v>457</v>
      </c>
      <c r="N92" s="715"/>
    </row>
    <row r="93" spans="1:14" s="13" customFormat="1">
      <c r="A93" s="814"/>
      <c r="B93" s="828"/>
      <c r="C93" s="749"/>
      <c r="D93" s="38"/>
      <c r="E93" s="6" t="s">
        <v>464</v>
      </c>
      <c r="F93" s="1"/>
      <c r="G93" s="850"/>
      <c r="H93" s="719"/>
      <c r="I93" s="719"/>
      <c r="J93" s="719"/>
      <c r="K93" s="851"/>
      <c r="L93" s="721" t="s">
        <v>474</v>
      </c>
      <c r="M93" s="722"/>
      <c r="N93" s="723"/>
    </row>
    <row r="94" spans="1:14" s="13" customFormat="1" ht="30" customHeight="1">
      <c r="A94" s="814"/>
      <c r="B94" s="813"/>
      <c r="C94" s="750"/>
      <c r="D94" s="754" t="s">
        <v>466</v>
      </c>
      <c r="E94" s="754"/>
      <c r="F94" s="1"/>
      <c r="G94" s="737"/>
      <c r="H94" s="712"/>
      <c r="I94" s="712"/>
      <c r="J94" s="712"/>
      <c r="K94" s="738"/>
      <c r="L94" s="68" t="s">
        <v>189</v>
      </c>
      <c r="M94" s="714" t="s">
        <v>232</v>
      </c>
      <c r="N94" s="715"/>
    </row>
    <row r="95" spans="1:14" s="13" customFormat="1" ht="36.75" customHeight="1">
      <c r="A95" s="814"/>
      <c r="B95" s="16"/>
      <c r="C95" s="732" t="s">
        <v>503</v>
      </c>
      <c r="D95" s="773"/>
      <c r="E95" s="773"/>
      <c r="F95" s="39"/>
      <c r="G95" s="718"/>
      <c r="H95" s="719"/>
      <c r="I95" s="719"/>
      <c r="J95" s="719"/>
      <c r="K95" s="720"/>
      <c r="L95" s="721" t="s">
        <v>474</v>
      </c>
      <c r="M95" s="722"/>
      <c r="N95" s="723"/>
    </row>
    <row r="96" spans="1:14" s="13" customFormat="1" ht="39.75" customHeight="1">
      <c r="A96" s="814"/>
      <c r="B96" s="16"/>
      <c r="C96" s="43"/>
      <c r="D96" s="755" t="s">
        <v>490</v>
      </c>
      <c r="E96" s="751"/>
      <c r="F96" s="39"/>
      <c r="G96" s="737"/>
      <c r="H96" s="712"/>
      <c r="I96" s="712"/>
      <c r="J96" s="712"/>
      <c r="K96" s="738"/>
      <c r="L96" s="68" t="s">
        <v>189</v>
      </c>
      <c r="M96" s="714" t="s">
        <v>272</v>
      </c>
      <c r="N96" s="715"/>
    </row>
    <row r="97" spans="1:17" s="13" customFormat="1" ht="20.25" customHeight="1">
      <c r="A97" s="816" t="s">
        <v>643</v>
      </c>
      <c r="B97" s="833"/>
      <c r="C97" s="833"/>
      <c r="D97" s="833"/>
      <c r="E97" s="833"/>
      <c r="F97" s="833"/>
      <c r="G97" s="833"/>
      <c r="H97" s="833"/>
      <c r="I97" s="833"/>
      <c r="J97" s="833"/>
      <c r="K97" s="833"/>
      <c r="L97" s="833"/>
      <c r="M97" s="833"/>
      <c r="N97" s="834"/>
    </row>
    <row r="98" spans="1:17" s="13" customFormat="1" ht="33.75" customHeight="1">
      <c r="A98" s="52"/>
      <c r="B98" s="16"/>
      <c r="C98" s="732" t="s">
        <v>504</v>
      </c>
      <c r="D98" s="773"/>
      <c r="E98" s="773"/>
      <c r="F98" s="1" t="s">
        <v>188</v>
      </c>
      <c r="G98" s="769"/>
      <c r="H98" s="770"/>
      <c r="I98" s="770"/>
      <c r="J98" s="770"/>
      <c r="K98" s="771"/>
      <c r="L98" s="721" t="s">
        <v>474</v>
      </c>
      <c r="M98" s="722"/>
      <c r="N98" s="723"/>
    </row>
    <row r="99" spans="1:17" s="13" customFormat="1" ht="39.75" customHeight="1">
      <c r="A99" s="52"/>
      <c r="B99" s="16"/>
      <c r="C99" s="43"/>
      <c r="D99" s="755" t="s">
        <v>506</v>
      </c>
      <c r="E99" s="751"/>
      <c r="F99" s="39"/>
      <c r="G99" s="737"/>
      <c r="H99" s="712"/>
      <c r="I99" s="712"/>
      <c r="J99" s="712"/>
      <c r="K99" s="738"/>
      <c r="L99" s="68" t="s">
        <v>189</v>
      </c>
      <c r="M99" s="714" t="s">
        <v>505</v>
      </c>
      <c r="N99" s="715"/>
    </row>
    <row r="100" spans="1:17" s="13" customFormat="1" ht="18.75" customHeight="1">
      <c r="A100" s="814"/>
      <c r="B100" s="812" t="s">
        <v>364</v>
      </c>
      <c r="C100" s="734" t="s">
        <v>60</v>
      </c>
      <c r="D100" s="756" t="s">
        <v>509</v>
      </c>
      <c r="E100" s="6" t="s">
        <v>510</v>
      </c>
      <c r="F100" s="1" t="s">
        <v>507</v>
      </c>
      <c r="G100" s="847"/>
      <c r="H100" s="848"/>
      <c r="I100" s="848"/>
      <c r="J100" s="848"/>
      <c r="K100" s="849"/>
      <c r="L100" s="68" t="s">
        <v>195</v>
      </c>
      <c r="M100" s="714" t="s">
        <v>508</v>
      </c>
      <c r="N100" s="715"/>
      <c r="O100" s="44"/>
    </row>
    <row r="101" spans="1:17" s="13" customFormat="1">
      <c r="A101" s="814"/>
      <c r="B101" s="828"/>
      <c r="C101" s="735"/>
      <c r="D101" s="757"/>
      <c r="E101" s="6" t="s">
        <v>511</v>
      </c>
      <c r="F101" s="1" t="s">
        <v>507</v>
      </c>
      <c r="G101" s="844"/>
      <c r="H101" s="845"/>
      <c r="I101" s="845"/>
      <c r="J101" s="845"/>
      <c r="K101" s="846"/>
      <c r="L101" s="68" t="s">
        <v>195</v>
      </c>
      <c r="M101" s="714" t="s">
        <v>508</v>
      </c>
      <c r="N101" s="715"/>
      <c r="O101" s="44"/>
    </row>
    <row r="102" spans="1:17" s="13" customFormat="1">
      <c r="A102" s="814"/>
      <c r="B102" s="828"/>
      <c r="C102" s="735"/>
      <c r="D102" s="757"/>
      <c r="E102" s="6" t="s">
        <v>512</v>
      </c>
      <c r="F102" s="1" t="s">
        <v>507</v>
      </c>
      <c r="G102" s="844"/>
      <c r="H102" s="845"/>
      <c r="I102" s="845"/>
      <c r="J102" s="845"/>
      <c r="K102" s="846"/>
      <c r="L102" s="68" t="s">
        <v>195</v>
      </c>
      <c r="M102" s="714" t="s">
        <v>508</v>
      </c>
      <c r="N102" s="715"/>
      <c r="O102" s="44"/>
    </row>
    <row r="103" spans="1:17" s="13" customFormat="1">
      <c r="A103" s="814"/>
      <c r="B103" s="828"/>
      <c r="C103" s="735"/>
      <c r="D103" s="757"/>
      <c r="E103" s="6" t="s">
        <v>513</v>
      </c>
      <c r="F103" s="1" t="s">
        <v>507</v>
      </c>
      <c r="G103" s="844"/>
      <c r="H103" s="845"/>
      <c r="I103" s="845"/>
      <c r="J103" s="845"/>
      <c r="K103" s="846"/>
      <c r="L103" s="68" t="s">
        <v>195</v>
      </c>
      <c r="M103" s="714" t="s">
        <v>508</v>
      </c>
      <c r="N103" s="715"/>
      <c r="O103" s="44"/>
    </row>
    <row r="104" spans="1:17" ht="18.75" customHeight="1">
      <c r="A104" s="814"/>
      <c r="B104" s="828"/>
      <c r="C104" s="735"/>
      <c r="D104" s="757"/>
      <c r="E104" s="6" t="s">
        <v>514</v>
      </c>
      <c r="F104" s="1" t="s">
        <v>507</v>
      </c>
      <c r="G104" s="844"/>
      <c r="H104" s="845"/>
      <c r="I104" s="845"/>
      <c r="J104" s="845"/>
      <c r="K104" s="846"/>
      <c r="L104" s="68" t="s">
        <v>195</v>
      </c>
      <c r="M104" s="714" t="s">
        <v>508</v>
      </c>
      <c r="N104" s="715"/>
      <c r="O104" s="44"/>
      <c r="Q104" s="13"/>
    </row>
    <row r="105" spans="1:17">
      <c r="A105" s="814"/>
      <c r="B105" s="828"/>
      <c r="C105" s="735"/>
      <c r="D105" s="757"/>
      <c r="E105" s="6" t="s">
        <v>515</v>
      </c>
      <c r="F105" s="1" t="s">
        <v>507</v>
      </c>
      <c r="G105" s="844"/>
      <c r="H105" s="845"/>
      <c r="I105" s="845"/>
      <c r="J105" s="845"/>
      <c r="K105" s="846"/>
      <c r="L105" s="68" t="s">
        <v>195</v>
      </c>
      <c r="M105" s="714" t="s">
        <v>508</v>
      </c>
      <c r="N105" s="715"/>
      <c r="O105" s="44"/>
      <c r="Q105" s="13"/>
    </row>
    <row r="106" spans="1:17">
      <c r="A106" s="814"/>
      <c r="B106" s="828"/>
      <c r="C106" s="735"/>
      <c r="D106" s="757"/>
      <c r="E106" s="6" t="s">
        <v>516</v>
      </c>
      <c r="F106" s="1" t="s">
        <v>507</v>
      </c>
      <c r="G106" s="844"/>
      <c r="H106" s="845"/>
      <c r="I106" s="845"/>
      <c r="J106" s="845"/>
      <c r="K106" s="846"/>
      <c r="L106" s="68" t="s">
        <v>195</v>
      </c>
      <c r="M106" s="714" t="s">
        <v>508</v>
      </c>
      <c r="N106" s="715"/>
      <c r="O106" s="44"/>
      <c r="Q106" s="13"/>
    </row>
    <row r="107" spans="1:17">
      <c r="A107" s="814"/>
      <c r="B107" s="813"/>
      <c r="C107" s="735"/>
      <c r="D107" s="878"/>
      <c r="E107" s="6" t="s">
        <v>517</v>
      </c>
      <c r="F107" s="1" t="s">
        <v>507</v>
      </c>
      <c r="G107" s="844"/>
      <c r="H107" s="845"/>
      <c r="I107" s="845"/>
      <c r="J107" s="845"/>
      <c r="K107" s="846"/>
      <c r="L107" s="68" t="s">
        <v>195</v>
      </c>
      <c r="M107" s="714" t="s">
        <v>508</v>
      </c>
      <c r="N107" s="715"/>
      <c r="O107" s="44"/>
      <c r="Q107" s="13"/>
    </row>
    <row r="108" spans="1:17">
      <c r="A108" s="814"/>
      <c r="B108" s="265"/>
      <c r="C108" s="735"/>
      <c r="D108" s="739" t="s">
        <v>518</v>
      </c>
      <c r="E108" s="6" t="s">
        <v>261</v>
      </c>
      <c r="F108" s="1"/>
      <c r="G108" s="847"/>
      <c r="H108" s="848"/>
      <c r="I108" s="848"/>
      <c r="J108" s="848"/>
      <c r="K108" s="849"/>
      <c r="L108" s="68" t="s">
        <v>195</v>
      </c>
      <c r="M108" s="714" t="s">
        <v>508</v>
      </c>
      <c r="N108" s="715"/>
      <c r="Q108" s="13"/>
    </row>
    <row r="109" spans="1:17">
      <c r="A109" s="814"/>
      <c r="B109" s="265"/>
      <c r="C109" s="735"/>
      <c r="D109" s="725"/>
      <c r="E109" s="6" t="s">
        <v>263</v>
      </c>
      <c r="F109" s="1"/>
      <c r="G109" s="847"/>
      <c r="H109" s="848"/>
      <c r="I109" s="848"/>
      <c r="J109" s="848"/>
      <c r="K109" s="849"/>
      <c r="L109" s="68" t="s">
        <v>195</v>
      </c>
      <c r="M109" s="714" t="s">
        <v>508</v>
      </c>
      <c r="N109" s="715"/>
      <c r="Q109" s="13"/>
    </row>
    <row r="110" spans="1:17" ht="18.75" customHeight="1">
      <c r="A110" s="814"/>
      <c r="B110" s="265"/>
      <c r="C110" s="735"/>
      <c r="D110" s="756" t="s">
        <v>264</v>
      </c>
      <c r="E110" s="6" t="s">
        <v>265</v>
      </c>
      <c r="F110" s="1"/>
      <c r="G110" s="742"/>
      <c r="H110" s="743"/>
      <c r="I110" s="743"/>
      <c r="J110" s="743"/>
      <c r="K110" s="744"/>
      <c r="L110" s="68" t="s">
        <v>189</v>
      </c>
      <c r="M110" s="714" t="s">
        <v>266</v>
      </c>
      <c r="N110" s="715"/>
    </row>
    <row r="111" spans="1:17">
      <c r="A111" s="814"/>
      <c r="B111" s="265"/>
      <c r="C111" s="735"/>
      <c r="D111" s="757"/>
      <c r="E111" s="6" t="s">
        <v>519</v>
      </c>
      <c r="F111" s="1"/>
      <c r="G111" s="745"/>
      <c r="H111" s="746"/>
      <c r="I111" s="746"/>
      <c r="J111" s="746"/>
      <c r="K111" s="747"/>
      <c r="L111" s="68" t="s">
        <v>195</v>
      </c>
      <c r="M111" s="714" t="s">
        <v>508</v>
      </c>
      <c r="N111" s="715"/>
    </row>
    <row r="112" spans="1:17">
      <c r="A112" s="814"/>
      <c r="B112" s="265"/>
      <c r="C112" s="735"/>
      <c r="D112" s="757"/>
      <c r="E112" s="6" t="s">
        <v>520</v>
      </c>
      <c r="F112" s="1"/>
      <c r="G112" s="745"/>
      <c r="H112" s="746"/>
      <c r="I112" s="746"/>
      <c r="J112" s="746"/>
      <c r="K112" s="747"/>
      <c r="L112" s="68" t="s">
        <v>195</v>
      </c>
      <c r="M112" s="714" t="s">
        <v>508</v>
      </c>
      <c r="N112" s="715"/>
    </row>
    <row r="113" spans="1:14">
      <c r="A113" s="814"/>
      <c r="B113" s="265"/>
      <c r="C113" s="735"/>
      <c r="D113" s="757"/>
      <c r="E113" s="6" t="s">
        <v>267</v>
      </c>
      <c r="F113" s="1"/>
      <c r="G113" s="742"/>
      <c r="H113" s="743"/>
      <c r="I113" s="743"/>
      <c r="J113" s="743"/>
      <c r="K113" s="744"/>
      <c r="L113" s="68" t="s">
        <v>189</v>
      </c>
      <c r="M113" s="714" t="s">
        <v>266</v>
      </c>
      <c r="N113" s="715"/>
    </row>
    <row r="114" spans="1:14">
      <c r="A114" s="814"/>
      <c r="B114" s="265"/>
      <c r="C114" s="735"/>
      <c r="D114" s="757"/>
      <c r="E114" s="6" t="s">
        <v>521</v>
      </c>
      <c r="F114" s="1"/>
      <c r="G114" s="745"/>
      <c r="H114" s="746"/>
      <c r="I114" s="746"/>
      <c r="J114" s="746"/>
      <c r="K114" s="747"/>
      <c r="L114" s="68" t="s">
        <v>195</v>
      </c>
      <c r="M114" s="714" t="s">
        <v>508</v>
      </c>
      <c r="N114" s="715"/>
    </row>
    <row r="115" spans="1:14">
      <c r="A115" s="814"/>
      <c r="B115" s="265"/>
      <c r="C115" s="735"/>
      <c r="D115" s="757"/>
      <c r="E115" s="6" t="s">
        <v>522</v>
      </c>
      <c r="F115" s="1"/>
      <c r="G115" s="745"/>
      <c r="H115" s="746"/>
      <c r="I115" s="746"/>
      <c r="J115" s="746"/>
      <c r="K115" s="747"/>
      <c r="L115" s="68" t="s">
        <v>195</v>
      </c>
      <c r="M115" s="714" t="s">
        <v>508</v>
      </c>
      <c r="N115" s="715"/>
    </row>
    <row r="116" spans="1:14">
      <c r="A116" s="814"/>
      <c r="B116" s="265"/>
      <c r="C116" s="735"/>
      <c r="D116" s="757"/>
      <c r="E116" s="6" t="s">
        <v>268</v>
      </c>
      <c r="F116" s="1"/>
      <c r="G116" s="742"/>
      <c r="H116" s="743"/>
      <c r="I116" s="743"/>
      <c r="J116" s="743"/>
      <c r="K116" s="744"/>
      <c r="L116" s="68" t="s">
        <v>189</v>
      </c>
      <c r="M116" s="714" t="s">
        <v>266</v>
      </c>
      <c r="N116" s="715"/>
    </row>
    <row r="117" spans="1:14">
      <c r="A117" s="814"/>
      <c r="B117" s="265"/>
      <c r="C117" s="735"/>
      <c r="D117" s="757"/>
      <c r="E117" s="6" t="s">
        <v>523</v>
      </c>
      <c r="F117" s="1"/>
      <c r="G117" s="745"/>
      <c r="H117" s="746"/>
      <c r="I117" s="746"/>
      <c r="J117" s="746"/>
      <c r="K117" s="747"/>
      <c r="L117" s="68" t="s">
        <v>195</v>
      </c>
      <c r="M117" s="714" t="s">
        <v>508</v>
      </c>
      <c r="N117" s="715"/>
    </row>
    <row r="118" spans="1:14">
      <c r="A118" s="814"/>
      <c r="B118" s="265"/>
      <c r="C118" s="735"/>
      <c r="D118" s="757"/>
      <c r="E118" s="6" t="s">
        <v>524</v>
      </c>
      <c r="F118" s="1"/>
      <c r="G118" s="745"/>
      <c r="H118" s="746"/>
      <c r="I118" s="746"/>
      <c r="J118" s="746"/>
      <c r="K118" s="747"/>
      <c r="L118" s="68" t="s">
        <v>195</v>
      </c>
      <c r="M118" s="714" t="s">
        <v>508</v>
      </c>
      <c r="N118" s="715"/>
    </row>
    <row r="119" spans="1:14">
      <c r="A119" s="814"/>
      <c r="B119" s="265"/>
      <c r="C119" s="735"/>
      <c r="D119" s="757"/>
      <c r="E119" s="6" t="s">
        <v>269</v>
      </c>
      <c r="F119" s="1"/>
      <c r="G119" s="742"/>
      <c r="H119" s="743"/>
      <c r="I119" s="743"/>
      <c r="J119" s="743"/>
      <c r="K119" s="744"/>
      <c r="L119" s="68" t="s">
        <v>189</v>
      </c>
      <c r="M119" s="714" t="s">
        <v>266</v>
      </c>
      <c r="N119" s="715"/>
    </row>
    <row r="120" spans="1:14">
      <c r="A120" s="814"/>
      <c r="B120" s="265"/>
      <c r="C120" s="735"/>
      <c r="D120" s="757"/>
      <c r="E120" s="6" t="s">
        <v>525</v>
      </c>
      <c r="F120" s="1"/>
      <c r="G120" s="745"/>
      <c r="H120" s="746"/>
      <c r="I120" s="746"/>
      <c r="J120" s="746"/>
      <c r="K120" s="747"/>
      <c r="L120" s="68" t="s">
        <v>195</v>
      </c>
      <c r="M120" s="714" t="s">
        <v>508</v>
      </c>
      <c r="N120" s="715"/>
    </row>
    <row r="121" spans="1:14">
      <c r="A121" s="814"/>
      <c r="B121" s="265"/>
      <c r="C121" s="735"/>
      <c r="D121" s="757"/>
      <c r="E121" s="6" t="s">
        <v>526</v>
      </c>
      <c r="F121" s="1"/>
      <c r="G121" s="745"/>
      <c r="H121" s="746"/>
      <c r="I121" s="746"/>
      <c r="J121" s="746"/>
      <c r="K121" s="747"/>
      <c r="L121" s="68" t="s">
        <v>195</v>
      </c>
      <c r="M121" s="714" t="s">
        <v>508</v>
      </c>
      <c r="N121" s="715"/>
    </row>
    <row r="122" spans="1:14">
      <c r="A122" s="814"/>
      <c r="B122" s="265"/>
      <c r="C122" s="735"/>
      <c r="D122" s="757"/>
      <c r="E122" s="6" t="s">
        <v>270</v>
      </c>
      <c r="F122" s="1"/>
      <c r="G122" s="742"/>
      <c r="H122" s="743"/>
      <c r="I122" s="743"/>
      <c r="J122" s="743"/>
      <c r="K122" s="744"/>
      <c r="L122" s="68" t="s">
        <v>189</v>
      </c>
      <c r="M122" s="714" t="s">
        <v>266</v>
      </c>
      <c r="N122" s="715"/>
    </row>
    <row r="123" spans="1:14">
      <c r="A123" s="814"/>
      <c r="B123" s="265"/>
      <c r="C123" s="735"/>
      <c r="D123" s="757"/>
      <c r="E123" s="6" t="s">
        <v>527</v>
      </c>
      <c r="F123" s="1"/>
      <c r="G123" s="745"/>
      <c r="H123" s="746"/>
      <c r="I123" s="746"/>
      <c r="J123" s="746"/>
      <c r="K123" s="747"/>
      <c r="L123" s="68" t="s">
        <v>195</v>
      </c>
      <c r="M123" s="714" t="s">
        <v>508</v>
      </c>
      <c r="N123" s="715"/>
    </row>
    <row r="124" spans="1:14">
      <c r="A124" s="814"/>
      <c r="B124" s="265"/>
      <c r="C124" s="735"/>
      <c r="D124" s="757"/>
      <c r="E124" s="6" t="s">
        <v>528</v>
      </c>
      <c r="F124" s="1"/>
      <c r="G124" s="745"/>
      <c r="H124" s="746"/>
      <c r="I124" s="746"/>
      <c r="J124" s="746"/>
      <c r="K124" s="747"/>
      <c r="L124" s="68" t="s">
        <v>195</v>
      </c>
      <c r="M124" s="714" t="s">
        <v>508</v>
      </c>
      <c r="N124" s="715"/>
    </row>
    <row r="125" spans="1:14">
      <c r="A125" s="814"/>
      <c r="B125" s="265"/>
      <c r="C125" s="735"/>
      <c r="D125" s="757"/>
      <c r="E125" s="6" t="s">
        <v>271</v>
      </c>
      <c r="F125" s="1"/>
      <c r="G125" s="742"/>
      <c r="H125" s="743"/>
      <c r="I125" s="743"/>
      <c r="J125" s="743"/>
      <c r="K125" s="744"/>
      <c r="L125" s="68" t="s">
        <v>189</v>
      </c>
      <c r="M125" s="714" t="s">
        <v>266</v>
      </c>
      <c r="N125" s="715"/>
    </row>
    <row r="126" spans="1:14">
      <c r="A126" s="814"/>
      <c r="B126" s="265"/>
      <c r="C126" s="735"/>
      <c r="D126" s="757"/>
      <c r="E126" s="6" t="s">
        <v>529</v>
      </c>
      <c r="F126" s="1"/>
      <c r="G126" s="745"/>
      <c r="H126" s="746"/>
      <c r="I126" s="746"/>
      <c r="J126" s="746"/>
      <c r="K126" s="747"/>
      <c r="L126" s="68" t="s">
        <v>195</v>
      </c>
      <c r="M126" s="714" t="s">
        <v>508</v>
      </c>
      <c r="N126" s="715"/>
    </row>
    <row r="127" spans="1:14">
      <c r="A127" s="814"/>
      <c r="B127" s="265"/>
      <c r="C127" s="735"/>
      <c r="D127" s="757"/>
      <c r="E127" s="6" t="s">
        <v>530</v>
      </c>
      <c r="F127" s="1"/>
      <c r="G127" s="745"/>
      <c r="H127" s="746"/>
      <c r="I127" s="746"/>
      <c r="J127" s="746"/>
      <c r="K127" s="747"/>
      <c r="L127" s="68" t="s">
        <v>195</v>
      </c>
      <c r="M127" s="714" t="s">
        <v>508</v>
      </c>
      <c r="N127" s="715"/>
    </row>
    <row r="128" spans="1:14" s="13" customFormat="1">
      <c r="A128" s="814"/>
      <c r="B128" s="265"/>
      <c r="C128" s="735"/>
      <c r="D128" s="757"/>
      <c r="E128" s="45" t="s">
        <v>564</v>
      </c>
      <c r="F128" s="1"/>
      <c r="G128" s="729">
        <f>G111+G114+G117+G120+G123+G126</f>
        <v>0</v>
      </c>
      <c r="H128" s="730"/>
      <c r="I128" s="730"/>
      <c r="J128" s="730"/>
      <c r="K128" s="731"/>
      <c r="L128" s="68"/>
      <c r="M128" s="714"/>
      <c r="N128" s="715"/>
    </row>
    <row r="129" spans="1:14" s="13" customFormat="1">
      <c r="A129" s="814"/>
      <c r="B129" s="265"/>
      <c r="C129" s="735"/>
      <c r="D129" s="757"/>
      <c r="E129" s="45" t="s">
        <v>565</v>
      </c>
      <c r="F129" s="1"/>
      <c r="G129" s="729">
        <f>G112+G115+G118+G121+G124+G127</f>
        <v>0</v>
      </c>
      <c r="H129" s="730"/>
      <c r="I129" s="730"/>
      <c r="J129" s="730"/>
      <c r="K129" s="731"/>
      <c r="L129" s="68"/>
      <c r="M129" s="714"/>
      <c r="N129" s="715"/>
    </row>
    <row r="130" spans="1:14" s="13" customFormat="1" ht="37.5" customHeight="1">
      <c r="A130" s="814"/>
      <c r="B130" s="265"/>
      <c r="C130" s="735"/>
      <c r="D130" s="780" t="s">
        <v>531</v>
      </c>
      <c r="E130" s="60" t="s">
        <v>532</v>
      </c>
      <c r="F130" s="1" t="s">
        <v>188</v>
      </c>
      <c r="G130" s="769"/>
      <c r="H130" s="770"/>
      <c r="I130" s="770"/>
      <c r="J130" s="770"/>
      <c r="K130" s="771"/>
      <c r="L130" s="721" t="s">
        <v>474</v>
      </c>
      <c r="M130" s="722"/>
      <c r="N130" s="723"/>
    </row>
    <row r="131" spans="1:14" s="13" customFormat="1">
      <c r="A131" s="814"/>
      <c r="B131" s="265"/>
      <c r="C131" s="735"/>
      <c r="D131" s="787"/>
      <c r="E131" s="6" t="s">
        <v>533</v>
      </c>
      <c r="F131" s="1"/>
      <c r="G131" s="742"/>
      <c r="H131" s="743"/>
      <c r="I131" s="743"/>
      <c r="J131" s="743"/>
      <c r="K131" s="744"/>
      <c r="L131" s="68" t="s">
        <v>195</v>
      </c>
      <c r="M131" s="714" t="s">
        <v>652</v>
      </c>
      <c r="N131" s="715"/>
    </row>
    <row r="132" spans="1:14" s="13" customFormat="1">
      <c r="A132" s="814"/>
      <c r="B132" s="265"/>
      <c r="C132" s="735"/>
      <c r="D132" s="787"/>
      <c r="E132" s="6" t="s">
        <v>538</v>
      </c>
      <c r="F132" s="1"/>
      <c r="G132" s="745"/>
      <c r="H132" s="746"/>
      <c r="I132" s="746"/>
      <c r="J132" s="746"/>
      <c r="K132" s="747"/>
      <c r="L132" s="68" t="s">
        <v>195</v>
      </c>
      <c r="M132" s="714" t="s">
        <v>508</v>
      </c>
      <c r="N132" s="715"/>
    </row>
    <row r="133" spans="1:14" s="13" customFormat="1">
      <c r="A133" s="814"/>
      <c r="B133" s="265"/>
      <c r="C133" s="735"/>
      <c r="D133" s="787"/>
      <c r="E133" s="6" t="s">
        <v>539</v>
      </c>
      <c r="F133" s="1"/>
      <c r="G133" s="745"/>
      <c r="H133" s="746"/>
      <c r="I133" s="746"/>
      <c r="J133" s="746"/>
      <c r="K133" s="747"/>
      <c r="L133" s="68" t="s">
        <v>195</v>
      </c>
      <c r="M133" s="714" t="s">
        <v>508</v>
      </c>
      <c r="N133" s="715"/>
    </row>
    <row r="134" spans="1:14" s="13" customFormat="1" ht="33" customHeight="1">
      <c r="A134" s="814"/>
      <c r="B134" s="266"/>
      <c r="C134" s="735"/>
      <c r="D134" s="787"/>
      <c r="E134" s="40" t="s">
        <v>534</v>
      </c>
      <c r="F134" s="70"/>
      <c r="G134" s="718"/>
      <c r="H134" s="719"/>
      <c r="I134" s="719"/>
      <c r="J134" s="719"/>
      <c r="K134" s="720"/>
      <c r="L134" s="721" t="s">
        <v>474</v>
      </c>
      <c r="M134" s="722"/>
      <c r="N134" s="723"/>
    </row>
    <row r="135" spans="1:14" s="13" customFormat="1" ht="33" customHeight="1">
      <c r="A135" s="814"/>
      <c r="B135" s="266"/>
      <c r="C135" s="735"/>
      <c r="D135" s="787"/>
      <c r="E135" s="67"/>
      <c r="F135" s="71"/>
      <c r="G135" s="841" t="str">
        <f>IFERROR(VLOOKUP(G134,プルダウンメニュー!AE2:AF2,2,FALSE),"")</f>
        <v/>
      </c>
      <c r="H135" s="842"/>
      <c r="I135" s="842"/>
      <c r="J135" s="842"/>
      <c r="K135" s="843"/>
      <c r="L135" s="721" t="s">
        <v>580</v>
      </c>
      <c r="M135" s="722"/>
      <c r="N135" s="723"/>
    </row>
    <row r="136" spans="1:14">
      <c r="A136" s="814"/>
      <c r="B136" s="265"/>
      <c r="C136" s="735"/>
      <c r="D136" s="860"/>
      <c r="E136" s="6" t="s">
        <v>536</v>
      </c>
      <c r="F136" s="1"/>
      <c r="G136" s="737"/>
      <c r="H136" s="712"/>
      <c r="I136" s="712"/>
      <c r="J136" s="712"/>
      <c r="K136" s="738"/>
      <c r="L136" s="68" t="s">
        <v>189</v>
      </c>
      <c r="M136" s="714" t="s">
        <v>537</v>
      </c>
      <c r="N136" s="715"/>
    </row>
    <row r="137" spans="1:14" s="13" customFormat="1">
      <c r="A137" s="814"/>
      <c r="B137" s="265"/>
      <c r="C137" s="735"/>
      <c r="D137" s="739" t="s">
        <v>540</v>
      </c>
      <c r="E137" s="6" t="s">
        <v>541</v>
      </c>
      <c r="F137" s="1"/>
      <c r="G137" s="742"/>
      <c r="H137" s="743"/>
      <c r="I137" s="743"/>
      <c r="J137" s="743"/>
      <c r="K137" s="744"/>
      <c r="L137" s="68" t="s">
        <v>189</v>
      </c>
      <c r="M137" s="714" t="s">
        <v>266</v>
      </c>
      <c r="N137" s="715"/>
    </row>
    <row r="138" spans="1:14" s="13" customFormat="1">
      <c r="A138" s="814"/>
      <c r="B138" s="265"/>
      <c r="C138" s="735"/>
      <c r="D138" s="740"/>
      <c r="E138" s="6" t="s">
        <v>542</v>
      </c>
      <c r="F138" s="1"/>
      <c r="G138" s="745"/>
      <c r="H138" s="746"/>
      <c r="I138" s="746"/>
      <c r="J138" s="746"/>
      <c r="K138" s="747"/>
      <c r="L138" s="68" t="s">
        <v>195</v>
      </c>
      <c r="M138" s="714" t="s">
        <v>508</v>
      </c>
      <c r="N138" s="715"/>
    </row>
    <row r="139" spans="1:14" s="13" customFormat="1">
      <c r="A139" s="814"/>
      <c r="B139" s="265"/>
      <c r="C139" s="735"/>
      <c r="D139" s="740"/>
      <c r="E139" s="6" t="s">
        <v>543</v>
      </c>
      <c r="F139" s="1"/>
      <c r="G139" s="745"/>
      <c r="H139" s="746"/>
      <c r="I139" s="746"/>
      <c r="J139" s="746"/>
      <c r="K139" s="747"/>
      <c r="L139" s="68" t="s">
        <v>195</v>
      </c>
      <c r="M139" s="714" t="s">
        <v>508</v>
      </c>
      <c r="N139" s="715"/>
    </row>
    <row r="140" spans="1:14" s="13" customFormat="1">
      <c r="A140" s="814"/>
      <c r="B140" s="265"/>
      <c r="C140" s="735"/>
      <c r="D140" s="740"/>
      <c r="E140" s="6" t="s">
        <v>544</v>
      </c>
      <c r="F140" s="1"/>
      <c r="G140" s="742"/>
      <c r="H140" s="743"/>
      <c r="I140" s="743"/>
      <c r="J140" s="743"/>
      <c r="K140" s="744"/>
      <c r="L140" s="68" t="s">
        <v>189</v>
      </c>
      <c r="M140" s="714" t="s">
        <v>266</v>
      </c>
      <c r="N140" s="715"/>
    </row>
    <row r="141" spans="1:14" s="13" customFormat="1">
      <c r="A141" s="814"/>
      <c r="B141" s="265"/>
      <c r="C141" s="735"/>
      <c r="D141" s="740"/>
      <c r="E141" s="6" t="s">
        <v>545</v>
      </c>
      <c r="F141" s="1"/>
      <c r="G141" s="745"/>
      <c r="H141" s="746"/>
      <c r="I141" s="746"/>
      <c r="J141" s="746"/>
      <c r="K141" s="747"/>
      <c r="L141" s="68" t="s">
        <v>195</v>
      </c>
      <c r="M141" s="714" t="s">
        <v>508</v>
      </c>
      <c r="N141" s="715"/>
    </row>
    <row r="142" spans="1:14" s="13" customFormat="1">
      <c r="A142" s="814"/>
      <c r="B142" s="265"/>
      <c r="C142" s="735"/>
      <c r="D142" s="740"/>
      <c r="E142" s="6" t="s">
        <v>546</v>
      </c>
      <c r="F142" s="1"/>
      <c r="G142" s="745"/>
      <c r="H142" s="746"/>
      <c r="I142" s="746"/>
      <c r="J142" s="746"/>
      <c r="K142" s="747"/>
      <c r="L142" s="68" t="s">
        <v>195</v>
      </c>
      <c r="M142" s="714" t="s">
        <v>508</v>
      </c>
      <c r="N142" s="715"/>
    </row>
    <row r="143" spans="1:14" s="13" customFormat="1">
      <c r="A143" s="814"/>
      <c r="B143" s="265"/>
      <c r="C143" s="735"/>
      <c r="D143" s="740"/>
      <c r="E143" s="6" t="s">
        <v>547</v>
      </c>
      <c r="F143" s="1"/>
      <c r="G143" s="742"/>
      <c r="H143" s="743"/>
      <c r="I143" s="743"/>
      <c r="J143" s="743"/>
      <c r="K143" s="744"/>
      <c r="L143" s="68" t="s">
        <v>189</v>
      </c>
      <c r="M143" s="714" t="s">
        <v>266</v>
      </c>
      <c r="N143" s="715"/>
    </row>
    <row r="144" spans="1:14" s="13" customFormat="1">
      <c r="A144" s="814"/>
      <c r="B144" s="265"/>
      <c r="C144" s="735"/>
      <c r="D144" s="740"/>
      <c r="E144" s="6" t="s">
        <v>548</v>
      </c>
      <c r="F144" s="1"/>
      <c r="G144" s="745"/>
      <c r="H144" s="746"/>
      <c r="I144" s="746"/>
      <c r="J144" s="746"/>
      <c r="K144" s="747"/>
      <c r="L144" s="68" t="s">
        <v>195</v>
      </c>
      <c r="M144" s="714" t="s">
        <v>508</v>
      </c>
      <c r="N144" s="715"/>
    </row>
    <row r="145" spans="1:14" s="13" customFormat="1">
      <c r="A145" s="814"/>
      <c r="B145" s="265"/>
      <c r="C145" s="735"/>
      <c r="D145" s="740"/>
      <c r="E145" s="6" t="s">
        <v>549</v>
      </c>
      <c r="F145" s="1"/>
      <c r="G145" s="745"/>
      <c r="H145" s="746"/>
      <c r="I145" s="746"/>
      <c r="J145" s="746"/>
      <c r="K145" s="747"/>
      <c r="L145" s="68" t="s">
        <v>195</v>
      </c>
      <c r="M145" s="714" t="s">
        <v>508</v>
      </c>
      <c r="N145" s="715"/>
    </row>
    <row r="146" spans="1:14" s="13" customFormat="1">
      <c r="A146" s="814"/>
      <c r="B146" s="265"/>
      <c r="C146" s="735"/>
      <c r="D146" s="740"/>
      <c r="E146" s="6" t="s">
        <v>550</v>
      </c>
      <c r="F146" s="1"/>
      <c r="G146" s="742"/>
      <c r="H146" s="743"/>
      <c r="I146" s="743"/>
      <c r="J146" s="743"/>
      <c r="K146" s="744"/>
      <c r="L146" s="68" t="s">
        <v>189</v>
      </c>
      <c r="M146" s="714" t="s">
        <v>266</v>
      </c>
      <c r="N146" s="715"/>
    </row>
    <row r="147" spans="1:14" s="13" customFormat="1">
      <c r="A147" s="814"/>
      <c r="B147" s="265"/>
      <c r="C147" s="735"/>
      <c r="D147" s="740"/>
      <c r="E147" s="6" t="s">
        <v>551</v>
      </c>
      <c r="F147" s="1"/>
      <c r="G147" s="745"/>
      <c r="H147" s="746"/>
      <c r="I147" s="746"/>
      <c r="J147" s="746"/>
      <c r="K147" s="747"/>
      <c r="L147" s="68" t="s">
        <v>195</v>
      </c>
      <c r="M147" s="714" t="s">
        <v>508</v>
      </c>
      <c r="N147" s="715"/>
    </row>
    <row r="148" spans="1:14" s="13" customFormat="1">
      <c r="A148" s="814"/>
      <c r="B148" s="265"/>
      <c r="C148" s="735"/>
      <c r="D148" s="740"/>
      <c r="E148" s="6" t="s">
        <v>552</v>
      </c>
      <c r="F148" s="1"/>
      <c r="G148" s="745"/>
      <c r="H148" s="746"/>
      <c r="I148" s="746"/>
      <c r="J148" s="746"/>
      <c r="K148" s="747"/>
      <c r="L148" s="68" t="s">
        <v>195</v>
      </c>
      <c r="M148" s="714" t="s">
        <v>508</v>
      </c>
      <c r="N148" s="715"/>
    </row>
    <row r="149" spans="1:14" s="13" customFormat="1">
      <c r="A149" s="814"/>
      <c r="B149" s="265"/>
      <c r="C149" s="735"/>
      <c r="D149" s="740"/>
      <c r="E149" s="6" t="s">
        <v>553</v>
      </c>
      <c r="F149" s="1"/>
      <c r="G149" s="742"/>
      <c r="H149" s="743"/>
      <c r="I149" s="743"/>
      <c r="J149" s="743"/>
      <c r="K149" s="744"/>
      <c r="L149" s="68" t="s">
        <v>189</v>
      </c>
      <c r="M149" s="714" t="s">
        <v>266</v>
      </c>
      <c r="N149" s="715"/>
    </row>
    <row r="150" spans="1:14" s="13" customFormat="1">
      <c r="A150" s="814"/>
      <c r="B150" s="265"/>
      <c r="C150" s="735"/>
      <c r="D150" s="740"/>
      <c r="E150" s="6" t="s">
        <v>554</v>
      </c>
      <c r="F150" s="1"/>
      <c r="G150" s="745"/>
      <c r="H150" s="746"/>
      <c r="I150" s="746"/>
      <c r="J150" s="746"/>
      <c r="K150" s="747"/>
      <c r="L150" s="68" t="s">
        <v>195</v>
      </c>
      <c r="M150" s="714" t="s">
        <v>508</v>
      </c>
      <c r="N150" s="715"/>
    </row>
    <row r="151" spans="1:14" s="13" customFormat="1">
      <c r="A151" s="814"/>
      <c r="B151" s="265"/>
      <c r="C151" s="735"/>
      <c r="D151" s="740"/>
      <c r="E151" s="6" t="s">
        <v>555</v>
      </c>
      <c r="F151" s="1"/>
      <c r="G151" s="745"/>
      <c r="H151" s="746"/>
      <c r="I151" s="746"/>
      <c r="J151" s="746"/>
      <c r="K151" s="747"/>
      <c r="L151" s="68" t="s">
        <v>195</v>
      </c>
      <c r="M151" s="714" t="s">
        <v>508</v>
      </c>
      <c r="N151" s="715"/>
    </row>
    <row r="152" spans="1:14" s="13" customFormat="1">
      <c r="A152" s="814"/>
      <c r="B152" s="265"/>
      <c r="C152" s="735"/>
      <c r="D152" s="740"/>
      <c r="E152" s="6" t="s">
        <v>556</v>
      </c>
      <c r="F152" s="1"/>
      <c r="G152" s="742"/>
      <c r="H152" s="743"/>
      <c r="I152" s="743"/>
      <c r="J152" s="743"/>
      <c r="K152" s="744"/>
      <c r="L152" s="68" t="s">
        <v>189</v>
      </c>
      <c r="M152" s="714" t="s">
        <v>266</v>
      </c>
      <c r="N152" s="715"/>
    </row>
    <row r="153" spans="1:14" s="13" customFormat="1">
      <c r="A153" s="814"/>
      <c r="B153" s="265"/>
      <c r="C153" s="735"/>
      <c r="D153" s="740"/>
      <c r="E153" s="6" t="s">
        <v>557</v>
      </c>
      <c r="F153" s="1"/>
      <c r="G153" s="745"/>
      <c r="H153" s="746"/>
      <c r="I153" s="746"/>
      <c r="J153" s="746"/>
      <c r="K153" s="747"/>
      <c r="L153" s="68" t="s">
        <v>195</v>
      </c>
      <c r="M153" s="714" t="s">
        <v>508</v>
      </c>
      <c r="N153" s="715"/>
    </row>
    <row r="154" spans="1:14" s="13" customFormat="1">
      <c r="A154" s="814"/>
      <c r="B154" s="265"/>
      <c r="C154" s="735"/>
      <c r="D154" s="741"/>
      <c r="E154" s="6" t="s">
        <v>558</v>
      </c>
      <c r="F154" s="1"/>
      <c r="G154" s="745"/>
      <c r="H154" s="746"/>
      <c r="I154" s="746"/>
      <c r="J154" s="746"/>
      <c r="K154" s="747"/>
      <c r="L154" s="68" t="s">
        <v>195</v>
      </c>
      <c r="M154" s="714" t="s">
        <v>508</v>
      </c>
      <c r="N154" s="715"/>
    </row>
    <row r="155" spans="1:14" s="13" customFormat="1" ht="60" customHeight="1">
      <c r="A155" s="814"/>
      <c r="B155" s="266" t="s">
        <v>364</v>
      </c>
      <c r="C155" s="735"/>
      <c r="D155" s="755" t="s">
        <v>563</v>
      </c>
      <c r="E155" s="751"/>
      <c r="F155" s="1"/>
      <c r="G155" s="737"/>
      <c r="H155" s="712"/>
      <c r="I155" s="712"/>
      <c r="J155" s="712"/>
      <c r="K155" s="738"/>
      <c r="L155" s="68" t="s">
        <v>238</v>
      </c>
      <c r="M155" s="722" t="s">
        <v>374</v>
      </c>
      <c r="N155" s="723"/>
    </row>
    <row r="156" spans="1:14">
      <c r="A156" s="814"/>
      <c r="B156" s="265"/>
      <c r="C156" s="735"/>
      <c r="D156" s="724" t="s">
        <v>273</v>
      </c>
      <c r="E156" s="6" t="s">
        <v>559</v>
      </c>
      <c r="F156" s="1"/>
      <c r="G156" s="718"/>
      <c r="H156" s="719"/>
      <c r="I156" s="719"/>
      <c r="J156" s="719"/>
      <c r="K156" s="720"/>
      <c r="L156" s="721" t="s">
        <v>474</v>
      </c>
      <c r="M156" s="722"/>
      <c r="N156" s="723"/>
    </row>
    <row r="157" spans="1:14" ht="39.950000000000003" customHeight="1">
      <c r="A157" s="814"/>
      <c r="B157" s="265"/>
      <c r="C157" s="735"/>
      <c r="D157" s="725"/>
      <c r="E157" s="6" t="s">
        <v>51</v>
      </c>
      <c r="F157" s="1"/>
      <c r="G157" s="737"/>
      <c r="H157" s="712"/>
      <c r="I157" s="712"/>
      <c r="J157" s="712"/>
      <c r="K157" s="738"/>
      <c r="L157" s="68" t="s">
        <v>189</v>
      </c>
      <c r="M157" s="714" t="s">
        <v>272</v>
      </c>
      <c r="N157" s="715"/>
    </row>
    <row r="158" spans="1:14" s="13" customFormat="1">
      <c r="A158" s="814"/>
      <c r="B158" s="265"/>
      <c r="C158" s="735"/>
      <c r="D158" s="724" t="s">
        <v>110</v>
      </c>
      <c r="E158" s="6" t="s">
        <v>560</v>
      </c>
      <c r="F158" s="1"/>
      <c r="G158" s="718"/>
      <c r="H158" s="719"/>
      <c r="I158" s="719"/>
      <c r="J158" s="719"/>
      <c r="K158" s="720"/>
      <c r="L158" s="721" t="s">
        <v>474</v>
      </c>
      <c r="M158" s="722"/>
      <c r="N158" s="723"/>
    </row>
    <row r="159" spans="1:14" s="13" customFormat="1" ht="39.950000000000003" customHeight="1">
      <c r="A159" s="814"/>
      <c r="B159" s="265"/>
      <c r="C159" s="736"/>
      <c r="D159" s="725"/>
      <c r="E159" s="6" t="s">
        <v>561</v>
      </c>
      <c r="F159" s="1"/>
      <c r="G159" s="737"/>
      <c r="H159" s="712"/>
      <c r="I159" s="712"/>
      <c r="J159" s="712"/>
      <c r="K159" s="738"/>
      <c r="L159" s="68" t="s">
        <v>189</v>
      </c>
      <c r="M159" s="714" t="s">
        <v>272</v>
      </c>
      <c r="N159" s="715"/>
    </row>
    <row r="160" spans="1:14" ht="30" customHeight="1">
      <c r="A160" s="814"/>
      <c r="B160" s="265"/>
      <c r="C160" s="732" t="s">
        <v>575</v>
      </c>
      <c r="D160" s="733"/>
      <c r="E160" s="733"/>
      <c r="F160" s="1"/>
      <c r="G160" s="718"/>
      <c r="H160" s="719"/>
      <c r="I160" s="719"/>
      <c r="J160" s="719"/>
      <c r="K160" s="720"/>
      <c r="L160" s="721" t="s">
        <v>474</v>
      </c>
      <c r="M160" s="722"/>
      <c r="N160" s="723"/>
    </row>
    <row r="161" spans="1:14" ht="33.75" customHeight="1">
      <c r="A161" s="814"/>
      <c r="B161" s="16"/>
      <c r="C161" s="64"/>
      <c r="D161" s="766" t="s">
        <v>576</v>
      </c>
      <c r="E161" s="717"/>
      <c r="F161" s="1"/>
      <c r="G161" s="718"/>
      <c r="H161" s="719"/>
      <c r="I161" s="719"/>
      <c r="J161" s="719"/>
      <c r="K161" s="720"/>
      <c r="L161" s="721" t="s">
        <v>573</v>
      </c>
      <c r="M161" s="722"/>
      <c r="N161" s="723"/>
    </row>
    <row r="162" spans="1:14" s="13" customFormat="1" ht="18.75" customHeight="1">
      <c r="A162" s="814"/>
      <c r="B162" s="16"/>
      <c r="C162" s="64"/>
      <c r="D162" s="766" t="s">
        <v>577</v>
      </c>
      <c r="E162" s="717"/>
      <c r="F162" s="1"/>
      <c r="G162" s="718"/>
      <c r="H162" s="719"/>
      <c r="I162" s="719"/>
      <c r="J162" s="719"/>
      <c r="K162" s="720"/>
      <c r="L162" s="721" t="s">
        <v>573</v>
      </c>
      <c r="M162" s="722"/>
      <c r="N162" s="723"/>
    </row>
    <row r="163" spans="1:14" ht="18.75" customHeight="1">
      <c r="A163" s="814"/>
      <c r="B163" s="16"/>
      <c r="C163" s="64"/>
      <c r="D163" s="716" t="s">
        <v>578</v>
      </c>
      <c r="E163" s="717"/>
      <c r="F163" s="1"/>
      <c r="G163" s="745"/>
      <c r="H163" s="746"/>
      <c r="I163" s="746"/>
      <c r="J163" s="746"/>
      <c r="K163" s="747"/>
      <c r="L163" s="68" t="s">
        <v>195</v>
      </c>
      <c r="M163" s="714" t="s">
        <v>508</v>
      </c>
      <c r="N163" s="715"/>
    </row>
    <row r="164" spans="1:14" ht="18.75" customHeight="1">
      <c r="A164" s="815"/>
      <c r="B164" s="16"/>
      <c r="C164" s="65"/>
      <c r="D164" s="716" t="s">
        <v>574</v>
      </c>
      <c r="E164" s="717"/>
      <c r="F164" s="1"/>
      <c r="G164" s="737"/>
      <c r="H164" s="712"/>
      <c r="I164" s="712"/>
      <c r="J164" s="712"/>
      <c r="K164" s="738"/>
      <c r="L164" s="68" t="s">
        <v>189</v>
      </c>
      <c r="M164" s="714" t="s">
        <v>274</v>
      </c>
      <c r="N164" s="715"/>
    </row>
    <row r="165" spans="1:14" s="13" customFormat="1" ht="20.25" customHeight="1">
      <c r="A165" s="816" t="s">
        <v>644</v>
      </c>
      <c r="B165" s="833"/>
      <c r="C165" s="833"/>
      <c r="D165" s="833"/>
      <c r="E165" s="833"/>
      <c r="F165" s="833"/>
      <c r="G165" s="833"/>
      <c r="H165" s="833"/>
      <c r="I165" s="833"/>
      <c r="J165" s="833"/>
      <c r="K165" s="833"/>
      <c r="L165" s="833"/>
      <c r="M165" s="833"/>
      <c r="N165" s="834"/>
    </row>
    <row r="166" spans="1:14" s="13" customFormat="1" ht="20.25" customHeight="1">
      <c r="A166" s="814"/>
      <c r="B166" s="37"/>
      <c r="C166" s="74" t="s">
        <v>590</v>
      </c>
      <c r="D166" s="76"/>
      <c r="E166" s="76"/>
      <c r="F166" s="76"/>
      <c r="G166" s="76"/>
      <c r="H166" s="76"/>
      <c r="I166" s="76"/>
      <c r="J166" s="76"/>
      <c r="K166" s="76"/>
      <c r="L166" s="76"/>
      <c r="M166" s="76"/>
      <c r="N166" s="77"/>
    </row>
    <row r="167" spans="1:14" s="13" customFormat="1">
      <c r="A167" s="814"/>
      <c r="B167" s="37"/>
      <c r="C167" s="874" t="s">
        <v>589</v>
      </c>
      <c r="D167" s="732" t="s">
        <v>587</v>
      </c>
      <c r="E167" s="63" t="s">
        <v>593</v>
      </c>
      <c r="F167" s="1"/>
      <c r="G167" s="718"/>
      <c r="H167" s="719"/>
      <c r="I167" s="719"/>
      <c r="J167" s="719"/>
      <c r="K167" s="720"/>
      <c r="L167" s="721" t="s">
        <v>573</v>
      </c>
      <c r="M167" s="722"/>
      <c r="N167" s="877"/>
    </row>
    <row r="168" spans="1:14" s="13" customFormat="1">
      <c r="A168" s="814"/>
      <c r="B168" s="37"/>
      <c r="C168" s="874"/>
      <c r="D168" s="860"/>
      <c r="E168" s="67" t="s">
        <v>588</v>
      </c>
      <c r="F168" s="71"/>
      <c r="G168" s="718"/>
      <c r="H168" s="719"/>
      <c r="I168" s="719"/>
      <c r="J168" s="719"/>
      <c r="K168" s="720"/>
      <c r="L168" s="721" t="s">
        <v>573</v>
      </c>
      <c r="M168" s="722"/>
      <c r="N168" s="877"/>
    </row>
    <row r="169" spans="1:14" s="13" customFormat="1">
      <c r="A169" s="814"/>
      <c r="B169" s="37"/>
      <c r="C169" s="874"/>
      <c r="D169" s="827" t="s">
        <v>586</v>
      </c>
      <c r="E169" s="754"/>
      <c r="F169" s="1"/>
      <c r="G169" s="718"/>
      <c r="H169" s="719"/>
      <c r="I169" s="719"/>
      <c r="J169" s="719"/>
      <c r="K169" s="720"/>
      <c r="L169" s="721" t="s">
        <v>474</v>
      </c>
      <c r="M169" s="722"/>
      <c r="N169" s="877"/>
    </row>
    <row r="170" spans="1:14" s="13" customFormat="1" ht="20.25" customHeight="1">
      <c r="A170" s="814"/>
      <c r="B170" s="37"/>
      <c r="C170" s="74" t="s">
        <v>591</v>
      </c>
      <c r="D170" s="75"/>
      <c r="E170" s="75"/>
      <c r="F170" s="75"/>
      <c r="G170" s="76"/>
      <c r="H170" s="76"/>
      <c r="I170" s="76"/>
      <c r="J170" s="76"/>
      <c r="K170" s="76"/>
      <c r="L170" s="76"/>
      <c r="M170" s="76"/>
      <c r="N170" s="77"/>
    </row>
    <row r="171" spans="1:14" s="13" customFormat="1" ht="18.75" customHeight="1">
      <c r="A171" s="814"/>
      <c r="B171" s="37"/>
      <c r="C171" s="875" t="s">
        <v>592</v>
      </c>
      <c r="D171" s="876"/>
      <c r="E171" s="876"/>
      <c r="F171" s="71"/>
      <c r="G171" s="879"/>
      <c r="H171" s="880"/>
      <c r="I171" s="880"/>
      <c r="J171" s="880"/>
      <c r="K171" s="881"/>
      <c r="L171" s="68" t="s">
        <v>195</v>
      </c>
      <c r="M171" s="714" t="s">
        <v>654</v>
      </c>
      <c r="N171" s="715"/>
    </row>
    <row r="172" spans="1:14" s="13" customFormat="1">
      <c r="A172" s="814"/>
      <c r="B172" s="37"/>
      <c r="C172" s="791" t="s">
        <v>594</v>
      </c>
      <c r="D172" s="827" t="s">
        <v>596</v>
      </c>
      <c r="E172" s="754"/>
      <c r="F172" s="1"/>
      <c r="G172" s="718"/>
      <c r="H172" s="719"/>
      <c r="I172" s="719"/>
      <c r="J172" s="719"/>
      <c r="K172" s="720"/>
      <c r="L172" s="721" t="s">
        <v>474</v>
      </c>
      <c r="M172" s="722"/>
      <c r="N172" s="723"/>
    </row>
    <row r="173" spans="1:14" s="13" customFormat="1">
      <c r="A173" s="814"/>
      <c r="B173" s="37"/>
      <c r="C173" s="792"/>
      <c r="D173" s="827" t="s">
        <v>598</v>
      </c>
      <c r="E173" s="754"/>
      <c r="F173" s="1"/>
      <c r="G173" s="718"/>
      <c r="H173" s="719"/>
      <c r="I173" s="719"/>
      <c r="J173" s="719"/>
      <c r="K173" s="720"/>
      <c r="L173" s="721" t="s">
        <v>474</v>
      </c>
      <c r="M173" s="722"/>
      <c r="N173" s="723"/>
    </row>
    <row r="174" spans="1:14" s="13" customFormat="1" ht="18.75" customHeight="1">
      <c r="A174" s="814"/>
      <c r="B174" s="37" t="s">
        <v>364</v>
      </c>
      <c r="C174" s="792"/>
      <c r="D174" s="827" t="s">
        <v>595</v>
      </c>
      <c r="E174" s="754"/>
      <c r="F174" s="1"/>
      <c r="G174" s="718"/>
      <c r="H174" s="719"/>
      <c r="I174" s="719"/>
      <c r="J174" s="719"/>
      <c r="K174" s="720"/>
      <c r="L174" s="721" t="s">
        <v>474</v>
      </c>
      <c r="M174" s="722"/>
      <c r="N174" s="723"/>
    </row>
    <row r="175" spans="1:14" s="13" customFormat="1">
      <c r="A175" s="814"/>
      <c r="B175" s="37"/>
      <c r="C175" s="793"/>
      <c r="D175" s="827" t="s">
        <v>597</v>
      </c>
      <c r="E175" s="754"/>
      <c r="F175" s="1"/>
      <c r="G175" s="718"/>
      <c r="H175" s="719"/>
      <c r="I175" s="719"/>
      <c r="J175" s="719"/>
      <c r="K175" s="720"/>
      <c r="L175" s="721" t="s">
        <v>474</v>
      </c>
      <c r="M175" s="722"/>
      <c r="N175" s="723"/>
    </row>
    <row r="176" spans="1:14">
      <c r="A176" s="814"/>
      <c r="B176" s="812" t="s">
        <v>364</v>
      </c>
      <c r="C176" s="724" t="s">
        <v>123</v>
      </c>
      <c r="D176" s="724" t="s">
        <v>278</v>
      </c>
      <c r="E176" s="6" t="s">
        <v>175</v>
      </c>
      <c r="F176" s="1"/>
      <c r="G176" s="726"/>
      <c r="H176" s="727"/>
      <c r="I176" s="727"/>
      <c r="J176" s="727"/>
      <c r="K176" s="728"/>
      <c r="L176" s="68" t="s">
        <v>195</v>
      </c>
      <c r="M176" s="714" t="s">
        <v>279</v>
      </c>
      <c r="N176" s="715"/>
    </row>
    <row r="177" spans="1:14">
      <c r="A177" s="814"/>
      <c r="B177" s="828"/>
      <c r="C177" s="852"/>
      <c r="D177" s="725"/>
      <c r="E177" s="6" t="s">
        <v>148</v>
      </c>
      <c r="F177" s="1"/>
      <c r="G177" s="726"/>
      <c r="H177" s="727"/>
      <c r="I177" s="727"/>
      <c r="J177" s="727"/>
      <c r="K177" s="728"/>
      <c r="L177" s="68" t="s">
        <v>280</v>
      </c>
      <c r="M177" s="714" t="s">
        <v>279</v>
      </c>
      <c r="N177" s="715"/>
    </row>
    <row r="178" spans="1:14">
      <c r="A178" s="814"/>
      <c r="B178" s="828"/>
      <c r="C178" s="852"/>
      <c r="D178" s="724" t="s">
        <v>281</v>
      </c>
      <c r="E178" s="6" t="s">
        <v>175</v>
      </c>
      <c r="F178" s="1"/>
      <c r="G178" s="726"/>
      <c r="H178" s="727"/>
      <c r="I178" s="727"/>
      <c r="J178" s="727"/>
      <c r="K178" s="728"/>
      <c r="L178" s="68" t="s">
        <v>280</v>
      </c>
      <c r="M178" s="714" t="s">
        <v>279</v>
      </c>
      <c r="N178" s="715"/>
    </row>
    <row r="179" spans="1:14">
      <c r="A179" s="814"/>
      <c r="B179" s="828"/>
      <c r="C179" s="852"/>
      <c r="D179" s="725"/>
      <c r="E179" s="6" t="s">
        <v>148</v>
      </c>
      <c r="F179" s="1"/>
      <c r="G179" s="726"/>
      <c r="H179" s="727"/>
      <c r="I179" s="727"/>
      <c r="J179" s="727"/>
      <c r="K179" s="728"/>
      <c r="L179" s="68" t="s">
        <v>280</v>
      </c>
      <c r="M179" s="714" t="s">
        <v>279</v>
      </c>
      <c r="N179" s="715"/>
    </row>
    <row r="180" spans="1:14">
      <c r="A180" s="814"/>
      <c r="B180" s="828"/>
      <c r="C180" s="852"/>
      <c r="D180" s="724" t="s">
        <v>282</v>
      </c>
      <c r="E180" s="6" t="s">
        <v>175</v>
      </c>
      <c r="F180" s="1"/>
      <c r="G180" s="726"/>
      <c r="H180" s="727"/>
      <c r="I180" s="727"/>
      <c r="J180" s="727"/>
      <c r="K180" s="728"/>
      <c r="L180" s="68" t="s">
        <v>280</v>
      </c>
      <c r="M180" s="714" t="s">
        <v>279</v>
      </c>
      <c r="N180" s="715"/>
    </row>
    <row r="181" spans="1:14">
      <c r="A181" s="814"/>
      <c r="B181" s="828"/>
      <c r="C181" s="852"/>
      <c r="D181" s="725"/>
      <c r="E181" s="6" t="s">
        <v>148</v>
      </c>
      <c r="F181" s="1"/>
      <c r="G181" s="726"/>
      <c r="H181" s="727"/>
      <c r="I181" s="727"/>
      <c r="J181" s="727"/>
      <c r="K181" s="728"/>
      <c r="L181" s="68" t="s">
        <v>280</v>
      </c>
      <c r="M181" s="714" t="s">
        <v>279</v>
      </c>
      <c r="N181" s="715"/>
    </row>
    <row r="182" spans="1:14">
      <c r="A182" s="814"/>
      <c r="B182" s="828"/>
      <c r="C182" s="852"/>
      <c r="D182" s="724" t="s">
        <v>283</v>
      </c>
      <c r="E182" s="6" t="s">
        <v>175</v>
      </c>
      <c r="F182" s="1"/>
      <c r="G182" s="726"/>
      <c r="H182" s="727"/>
      <c r="I182" s="727"/>
      <c r="J182" s="727"/>
      <c r="K182" s="728"/>
      <c r="L182" s="68" t="s">
        <v>280</v>
      </c>
      <c r="M182" s="714" t="s">
        <v>279</v>
      </c>
      <c r="N182" s="715"/>
    </row>
    <row r="183" spans="1:14">
      <c r="A183" s="814"/>
      <c r="B183" s="828"/>
      <c r="C183" s="852"/>
      <c r="D183" s="725"/>
      <c r="E183" s="6" t="s">
        <v>148</v>
      </c>
      <c r="F183" s="1"/>
      <c r="G183" s="726"/>
      <c r="H183" s="727"/>
      <c r="I183" s="727"/>
      <c r="J183" s="727"/>
      <c r="K183" s="728"/>
      <c r="L183" s="68" t="s">
        <v>280</v>
      </c>
      <c r="M183" s="714" t="s">
        <v>279</v>
      </c>
      <c r="N183" s="715"/>
    </row>
    <row r="184" spans="1:14">
      <c r="A184" s="814"/>
      <c r="B184" s="828"/>
      <c r="C184" s="852"/>
      <c r="D184" s="724" t="s">
        <v>284</v>
      </c>
      <c r="E184" s="6" t="s">
        <v>175</v>
      </c>
      <c r="F184" s="1"/>
      <c r="G184" s="726"/>
      <c r="H184" s="727"/>
      <c r="I184" s="727"/>
      <c r="J184" s="727"/>
      <c r="K184" s="728"/>
      <c r="L184" s="68" t="s">
        <v>280</v>
      </c>
      <c r="M184" s="714" t="s">
        <v>279</v>
      </c>
      <c r="N184" s="715"/>
    </row>
    <row r="185" spans="1:14">
      <c r="A185" s="814"/>
      <c r="B185" s="828"/>
      <c r="C185" s="852"/>
      <c r="D185" s="725"/>
      <c r="E185" s="6" t="s">
        <v>148</v>
      </c>
      <c r="F185" s="1"/>
      <c r="G185" s="726"/>
      <c r="H185" s="727"/>
      <c r="I185" s="727"/>
      <c r="J185" s="727"/>
      <c r="K185" s="728"/>
      <c r="L185" s="68" t="s">
        <v>280</v>
      </c>
      <c r="M185" s="714" t="s">
        <v>279</v>
      </c>
      <c r="N185" s="715"/>
    </row>
    <row r="186" spans="1:14">
      <c r="A186" s="814"/>
      <c r="B186" s="828"/>
      <c r="C186" s="852"/>
      <c r="D186" s="724" t="s">
        <v>285</v>
      </c>
      <c r="E186" s="6" t="s">
        <v>175</v>
      </c>
      <c r="F186" s="1"/>
      <c r="G186" s="726"/>
      <c r="H186" s="727"/>
      <c r="I186" s="727"/>
      <c r="J186" s="727"/>
      <c r="K186" s="728"/>
      <c r="L186" s="68" t="s">
        <v>280</v>
      </c>
      <c r="M186" s="714" t="s">
        <v>279</v>
      </c>
      <c r="N186" s="715"/>
    </row>
    <row r="187" spans="1:14">
      <c r="A187" s="814"/>
      <c r="B187" s="828"/>
      <c r="C187" s="852"/>
      <c r="D187" s="725"/>
      <c r="E187" s="6" t="s">
        <v>148</v>
      </c>
      <c r="F187" s="1"/>
      <c r="G187" s="726"/>
      <c r="H187" s="727"/>
      <c r="I187" s="727"/>
      <c r="J187" s="727"/>
      <c r="K187" s="728"/>
      <c r="L187" s="68" t="s">
        <v>280</v>
      </c>
      <c r="M187" s="714" t="s">
        <v>279</v>
      </c>
      <c r="N187" s="715"/>
    </row>
    <row r="188" spans="1:14">
      <c r="A188" s="814"/>
      <c r="B188" s="828"/>
      <c r="C188" s="852"/>
      <c r="D188" s="724" t="s">
        <v>286</v>
      </c>
      <c r="E188" s="6" t="s">
        <v>175</v>
      </c>
      <c r="F188" s="1"/>
      <c r="G188" s="726"/>
      <c r="H188" s="727"/>
      <c r="I188" s="727"/>
      <c r="J188" s="727"/>
      <c r="K188" s="728"/>
      <c r="L188" s="68" t="s">
        <v>280</v>
      </c>
      <c r="M188" s="714" t="s">
        <v>279</v>
      </c>
      <c r="N188" s="715"/>
    </row>
    <row r="189" spans="1:14">
      <c r="A189" s="814"/>
      <c r="B189" s="828"/>
      <c r="C189" s="852"/>
      <c r="D189" s="725"/>
      <c r="E189" s="6" t="s">
        <v>148</v>
      </c>
      <c r="F189" s="1"/>
      <c r="G189" s="726"/>
      <c r="H189" s="727"/>
      <c r="I189" s="727"/>
      <c r="J189" s="727"/>
      <c r="K189" s="728"/>
      <c r="L189" s="68" t="s">
        <v>280</v>
      </c>
      <c r="M189" s="714" t="s">
        <v>279</v>
      </c>
      <c r="N189" s="715"/>
    </row>
    <row r="190" spans="1:14">
      <c r="A190" s="814"/>
      <c r="B190" s="828"/>
      <c r="C190" s="852"/>
      <c r="D190" s="724" t="s">
        <v>287</v>
      </c>
      <c r="E190" s="6" t="s">
        <v>175</v>
      </c>
      <c r="F190" s="1"/>
      <c r="G190" s="726"/>
      <c r="H190" s="727"/>
      <c r="I190" s="727"/>
      <c r="J190" s="727"/>
      <c r="K190" s="728"/>
      <c r="L190" s="68" t="s">
        <v>280</v>
      </c>
      <c r="M190" s="714" t="s">
        <v>279</v>
      </c>
      <c r="N190" s="715"/>
    </row>
    <row r="191" spans="1:14">
      <c r="A191" s="814"/>
      <c r="B191" s="828"/>
      <c r="C191" s="852"/>
      <c r="D191" s="725"/>
      <c r="E191" s="6" t="s">
        <v>148</v>
      </c>
      <c r="F191" s="1"/>
      <c r="G191" s="726"/>
      <c r="H191" s="727"/>
      <c r="I191" s="727"/>
      <c r="J191" s="727"/>
      <c r="K191" s="728"/>
      <c r="L191" s="68" t="s">
        <v>280</v>
      </c>
      <c r="M191" s="714" t="s">
        <v>279</v>
      </c>
      <c r="N191" s="715"/>
    </row>
    <row r="192" spans="1:14">
      <c r="A192" s="814"/>
      <c r="B192" s="828"/>
      <c r="C192" s="852"/>
      <c r="D192" s="724" t="s">
        <v>288</v>
      </c>
      <c r="E192" s="6" t="s">
        <v>175</v>
      </c>
      <c r="F192" s="1"/>
      <c r="G192" s="726"/>
      <c r="H192" s="727"/>
      <c r="I192" s="727"/>
      <c r="J192" s="727"/>
      <c r="K192" s="728"/>
      <c r="L192" s="68" t="s">
        <v>280</v>
      </c>
      <c r="M192" s="714" t="s">
        <v>279</v>
      </c>
      <c r="N192" s="715"/>
    </row>
    <row r="193" spans="1:14">
      <c r="A193" s="814"/>
      <c r="B193" s="828"/>
      <c r="C193" s="852"/>
      <c r="D193" s="725"/>
      <c r="E193" s="6" t="s">
        <v>148</v>
      </c>
      <c r="F193" s="1"/>
      <c r="G193" s="726"/>
      <c r="H193" s="727"/>
      <c r="I193" s="727"/>
      <c r="J193" s="727"/>
      <c r="K193" s="728"/>
      <c r="L193" s="68" t="s">
        <v>280</v>
      </c>
      <c r="M193" s="714" t="s">
        <v>279</v>
      </c>
      <c r="N193" s="715"/>
    </row>
    <row r="194" spans="1:14">
      <c r="A194" s="814"/>
      <c r="B194" s="828"/>
      <c r="C194" s="852"/>
      <c r="D194" s="724" t="s">
        <v>289</v>
      </c>
      <c r="E194" s="6" t="s">
        <v>175</v>
      </c>
      <c r="F194" s="1"/>
      <c r="G194" s="726"/>
      <c r="H194" s="727"/>
      <c r="I194" s="727"/>
      <c r="J194" s="727"/>
      <c r="K194" s="728"/>
      <c r="L194" s="68" t="s">
        <v>280</v>
      </c>
      <c r="M194" s="714" t="s">
        <v>279</v>
      </c>
      <c r="N194" s="715"/>
    </row>
    <row r="195" spans="1:14">
      <c r="A195" s="814"/>
      <c r="B195" s="828"/>
      <c r="C195" s="852"/>
      <c r="D195" s="725"/>
      <c r="E195" s="6" t="s">
        <v>148</v>
      </c>
      <c r="F195" s="1"/>
      <c r="G195" s="726"/>
      <c r="H195" s="727"/>
      <c r="I195" s="727"/>
      <c r="J195" s="727"/>
      <c r="K195" s="728"/>
      <c r="L195" s="68" t="s">
        <v>280</v>
      </c>
      <c r="M195" s="714" t="s">
        <v>279</v>
      </c>
      <c r="N195" s="715"/>
    </row>
    <row r="196" spans="1:14">
      <c r="A196" s="814"/>
      <c r="B196" s="828"/>
      <c r="C196" s="852"/>
      <c r="D196" s="724" t="s">
        <v>290</v>
      </c>
      <c r="E196" s="6" t="s">
        <v>175</v>
      </c>
      <c r="F196" s="1"/>
      <c r="G196" s="726"/>
      <c r="H196" s="727"/>
      <c r="I196" s="727"/>
      <c r="J196" s="727"/>
      <c r="K196" s="728"/>
      <c r="L196" s="68" t="s">
        <v>280</v>
      </c>
      <c r="M196" s="714" t="s">
        <v>279</v>
      </c>
      <c r="N196" s="715"/>
    </row>
    <row r="197" spans="1:14">
      <c r="A197" s="814"/>
      <c r="B197" s="828"/>
      <c r="C197" s="852"/>
      <c r="D197" s="725"/>
      <c r="E197" s="6" t="s">
        <v>148</v>
      </c>
      <c r="F197" s="1"/>
      <c r="G197" s="726"/>
      <c r="H197" s="727"/>
      <c r="I197" s="727"/>
      <c r="J197" s="727"/>
      <c r="K197" s="728"/>
      <c r="L197" s="68" t="s">
        <v>280</v>
      </c>
      <c r="M197" s="714" t="s">
        <v>279</v>
      </c>
      <c r="N197" s="715"/>
    </row>
    <row r="198" spans="1:14">
      <c r="A198" s="814"/>
      <c r="B198" s="828"/>
      <c r="C198" s="852"/>
      <c r="D198" s="724" t="s">
        <v>291</v>
      </c>
      <c r="E198" s="6" t="s">
        <v>175</v>
      </c>
      <c r="F198" s="1"/>
      <c r="G198" s="726"/>
      <c r="H198" s="727"/>
      <c r="I198" s="727"/>
      <c r="J198" s="727"/>
      <c r="K198" s="728"/>
      <c r="L198" s="68" t="s">
        <v>280</v>
      </c>
      <c r="M198" s="714" t="s">
        <v>279</v>
      </c>
      <c r="N198" s="715"/>
    </row>
    <row r="199" spans="1:14">
      <c r="A199" s="814"/>
      <c r="B199" s="813"/>
      <c r="C199" s="852"/>
      <c r="D199" s="725"/>
      <c r="E199" s="6" t="s">
        <v>148</v>
      </c>
      <c r="F199" s="1"/>
      <c r="G199" s="726"/>
      <c r="H199" s="727"/>
      <c r="I199" s="727"/>
      <c r="J199" s="727"/>
      <c r="K199" s="728"/>
      <c r="L199" s="68" t="s">
        <v>280</v>
      </c>
      <c r="M199" s="714" t="s">
        <v>279</v>
      </c>
      <c r="N199" s="715"/>
    </row>
    <row r="200" spans="1:14" s="13" customFormat="1" ht="28.5" customHeight="1">
      <c r="A200" s="814"/>
      <c r="B200" s="16"/>
      <c r="C200" s="852"/>
      <c r="D200" s="836" t="s">
        <v>602</v>
      </c>
      <c r="E200" s="837"/>
      <c r="F200" s="1"/>
      <c r="G200" s="718"/>
      <c r="H200" s="719"/>
      <c r="I200" s="719"/>
      <c r="J200" s="719"/>
      <c r="K200" s="720"/>
      <c r="L200" s="721" t="s">
        <v>474</v>
      </c>
      <c r="M200" s="722"/>
      <c r="N200" s="723"/>
    </row>
    <row r="201" spans="1:14" s="13" customFormat="1">
      <c r="A201" s="814"/>
      <c r="B201" s="16"/>
      <c r="C201" s="852"/>
      <c r="D201" s="47"/>
      <c r="E201" s="63" t="s">
        <v>603</v>
      </c>
      <c r="F201" s="1"/>
      <c r="G201" s="742"/>
      <c r="H201" s="743"/>
      <c r="I201" s="743"/>
      <c r="J201" s="743"/>
      <c r="K201" s="744"/>
      <c r="L201" s="68" t="s">
        <v>195</v>
      </c>
      <c r="M201" s="714" t="s">
        <v>607</v>
      </c>
      <c r="N201" s="715"/>
    </row>
    <row r="202" spans="1:14" s="13" customFormat="1" ht="28.5" customHeight="1">
      <c r="A202" s="814"/>
      <c r="B202" s="16"/>
      <c r="C202" s="852"/>
      <c r="D202" s="836" t="s">
        <v>604</v>
      </c>
      <c r="E202" s="837"/>
      <c r="F202" s="1"/>
      <c r="G202" s="718"/>
      <c r="H202" s="719"/>
      <c r="I202" s="719"/>
      <c r="J202" s="719"/>
      <c r="K202" s="720"/>
      <c r="L202" s="721" t="s">
        <v>474</v>
      </c>
      <c r="M202" s="722"/>
      <c r="N202" s="723"/>
    </row>
    <row r="203" spans="1:14" s="13" customFormat="1" ht="42" customHeight="1">
      <c r="A203" s="814"/>
      <c r="B203" s="16"/>
      <c r="C203" s="852"/>
      <c r="D203" s="47"/>
      <c r="E203" s="63" t="s">
        <v>605</v>
      </c>
      <c r="F203" s="1"/>
      <c r="G203" s="737"/>
      <c r="H203" s="712"/>
      <c r="I203" s="712"/>
      <c r="J203" s="712"/>
      <c r="K203" s="738"/>
      <c r="L203" s="68" t="s">
        <v>238</v>
      </c>
      <c r="M203" s="722" t="s">
        <v>374</v>
      </c>
      <c r="N203" s="723"/>
    </row>
    <row r="204" spans="1:14">
      <c r="A204" s="814"/>
      <c r="B204" s="16"/>
      <c r="C204" s="852"/>
      <c r="D204" s="724" t="s">
        <v>133</v>
      </c>
      <c r="E204" s="6" t="s">
        <v>608</v>
      </c>
      <c r="F204" s="1"/>
      <c r="G204" s="726"/>
      <c r="H204" s="727"/>
      <c r="I204" s="727"/>
      <c r="J204" s="727"/>
      <c r="K204" s="728"/>
      <c r="L204" s="68" t="s">
        <v>280</v>
      </c>
      <c r="M204" s="714" t="s">
        <v>279</v>
      </c>
      <c r="N204" s="715"/>
    </row>
    <row r="205" spans="1:14">
      <c r="A205" s="814"/>
      <c r="B205" s="16"/>
      <c r="C205" s="852"/>
      <c r="D205" s="852"/>
      <c r="E205" s="6" t="s">
        <v>609</v>
      </c>
      <c r="F205" s="1"/>
      <c r="G205" s="726"/>
      <c r="H205" s="727"/>
      <c r="I205" s="727"/>
      <c r="J205" s="727"/>
      <c r="K205" s="728"/>
      <c r="L205" s="68" t="s">
        <v>280</v>
      </c>
      <c r="M205" s="714" t="s">
        <v>279</v>
      </c>
      <c r="N205" s="715"/>
    </row>
    <row r="206" spans="1:14">
      <c r="A206" s="814"/>
      <c r="B206" s="16"/>
      <c r="C206" s="852"/>
      <c r="D206" s="852"/>
      <c r="E206" s="6" t="s">
        <v>610</v>
      </c>
      <c r="F206" s="1"/>
      <c r="G206" s="726"/>
      <c r="H206" s="727"/>
      <c r="I206" s="727"/>
      <c r="J206" s="727"/>
      <c r="K206" s="728"/>
      <c r="L206" s="68" t="s">
        <v>280</v>
      </c>
      <c r="M206" s="714" t="s">
        <v>279</v>
      </c>
      <c r="N206" s="715"/>
    </row>
    <row r="207" spans="1:14">
      <c r="A207" s="814"/>
      <c r="B207" s="16"/>
      <c r="C207" s="852"/>
      <c r="D207" s="852"/>
      <c r="E207" s="6" t="s">
        <v>609</v>
      </c>
      <c r="F207" s="1"/>
      <c r="G207" s="726"/>
      <c r="H207" s="727"/>
      <c r="I207" s="727"/>
      <c r="J207" s="727"/>
      <c r="K207" s="728"/>
      <c r="L207" s="68" t="s">
        <v>280</v>
      </c>
      <c r="M207" s="714" t="s">
        <v>279</v>
      </c>
      <c r="N207" s="715"/>
    </row>
    <row r="208" spans="1:14">
      <c r="A208" s="814"/>
      <c r="B208" s="16"/>
      <c r="C208" s="852"/>
      <c r="D208" s="725"/>
      <c r="E208" s="6" t="s">
        <v>134</v>
      </c>
      <c r="F208" s="1"/>
      <c r="G208" s="726"/>
      <c r="H208" s="727"/>
      <c r="I208" s="727"/>
      <c r="J208" s="727"/>
      <c r="K208" s="728"/>
      <c r="L208" s="68" t="s">
        <v>280</v>
      </c>
      <c r="M208" s="714" t="s">
        <v>292</v>
      </c>
      <c r="N208" s="715"/>
    </row>
    <row r="209" spans="1:14">
      <c r="A209" s="814"/>
      <c r="B209" s="16"/>
      <c r="C209" s="725"/>
      <c r="D209" s="716" t="s">
        <v>51</v>
      </c>
      <c r="E209" s="717"/>
      <c r="F209" s="1"/>
      <c r="G209" s="737"/>
      <c r="H209" s="712"/>
      <c r="I209" s="712"/>
      <c r="J209" s="712"/>
      <c r="K209" s="738"/>
      <c r="L209" s="68" t="s">
        <v>189</v>
      </c>
      <c r="M209" s="714" t="s">
        <v>293</v>
      </c>
      <c r="N209" s="715"/>
    </row>
    <row r="210" spans="1:14">
      <c r="A210" s="814"/>
      <c r="B210" s="812" t="s">
        <v>364</v>
      </c>
      <c r="C210" s="724" t="s">
        <v>294</v>
      </c>
      <c r="D210" s="791" t="s">
        <v>75</v>
      </c>
      <c r="E210" s="63" t="s">
        <v>295</v>
      </c>
      <c r="F210" s="1"/>
      <c r="G210" s="718"/>
      <c r="H210" s="719"/>
      <c r="I210" s="719"/>
      <c r="J210" s="719"/>
      <c r="K210" s="720"/>
      <c r="L210" s="721" t="s">
        <v>479</v>
      </c>
      <c r="M210" s="722"/>
      <c r="N210" s="723"/>
    </row>
    <row r="211" spans="1:14">
      <c r="A211" s="814"/>
      <c r="B211" s="828"/>
      <c r="C211" s="852"/>
      <c r="D211" s="792"/>
      <c r="E211" s="63" t="s">
        <v>296</v>
      </c>
      <c r="F211" s="1"/>
      <c r="G211" s="718"/>
      <c r="H211" s="719"/>
      <c r="I211" s="719"/>
      <c r="J211" s="719"/>
      <c r="K211" s="720"/>
      <c r="L211" s="721" t="s">
        <v>479</v>
      </c>
      <c r="M211" s="722"/>
      <c r="N211" s="723"/>
    </row>
    <row r="212" spans="1:14">
      <c r="A212" s="814"/>
      <c r="B212" s="828"/>
      <c r="C212" s="852"/>
      <c r="D212" s="792"/>
      <c r="E212" s="63" t="s">
        <v>297</v>
      </c>
      <c r="F212" s="1"/>
      <c r="G212" s="718"/>
      <c r="H212" s="719"/>
      <c r="I212" s="719"/>
      <c r="J212" s="719"/>
      <c r="K212" s="720"/>
      <c r="L212" s="721" t="s">
        <v>479</v>
      </c>
      <c r="M212" s="722"/>
      <c r="N212" s="723"/>
    </row>
    <row r="213" spans="1:14">
      <c r="A213" s="814"/>
      <c r="B213" s="828"/>
      <c r="C213" s="852"/>
      <c r="D213" s="792"/>
      <c r="E213" s="63" t="s">
        <v>298</v>
      </c>
      <c r="F213" s="1"/>
      <c r="G213" s="718"/>
      <c r="H213" s="719"/>
      <c r="I213" s="719"/>
      <c r="J213" s="719"/>
      <c r="K213" s="720"/>
      <c r="L213" s="721" t="s">
        <v>479</v>
      </c>
      <c r="M213" s="722"/>
      <c r="N213" s="723"/>
    </row>
    <row r="214" spans="1:14">
      <c r="A214" s="814"/>
      <c r="B214" s="828"/>
      <c r="C214" s="852"/>
      <c r="D214" s="792"/>
      <c r="E214" s="63" t="s">
        <v>299</v>
      </c>
      <c r="F214" s="1"/>
      <c r="G214" s="718"/>
      <c r="H214" s="719"/>
      <c r="I214" s="719"/>
      <c r="J214" s="719"/>
      <c r="K214" s="720"/>
      <c r="L214" s="721" t="s">
        <v>479</v>
      </c>
      <c r="M214" s="722"/>
      <c r="N214" s="723"/>
    </row>
    <row r="215" spans="1:14">
      <c r="A215" s="814"/>
      <c r="B215" s="828"/>
      <c r="C215" s="852"/>
      <c r="D215" s="792"/>
      <c r="E215" s="63" t="s">
        <v>300</v>
      </c>
      <c r="F215" s="1"/>
      <c r="G215" s="718"/>
      <c r="H215" s="719"/>
      <c r="I215" s="719"/>
      <c r="J215" s="719"/>
      <c r="K215" s="720"/>
      <c r="L215" s="721" t="s">
        <v>479</v>
      </c>
      <c r="M215" s="722"/>
      <c r="N215" s="723"/>
    </row>
    <row r="216" spans="1:14">
      <c r="A216" s="814"/>
      <c r="B216" s="828"/>
      <c r="C216" s="852"/>
      <c r="D216" s="792"/>
      <c r="E216" s="63" t="s">
        <v>301</v>
      </c>
      <c r="F216" s="1"/>
      <c r="G216" s="718"/>
      <c r="H216" s="719"/>
      <c r="I216" s="719"/>
      <c r="J216" s="719"/>
      <c r="K216" s="720"/>
      <c r="L216" s="721" t="s">
        <v>479</v>
      </c>
      <c r="M216" s="722"/>
      <c r="N216" s="723"/>
    </row>
    <row r="217" spans="1:14">
      <c r="A217" s="814"/>
      <c r="B217" s="813"/>
      <c r="C217" s="852"/>
      <c r="D217" s="793"/>
      <c r="E217" s="63" t="s">
        <v>302</v>
      </c>
      <c r="F217" s="1"/>
      <c r="G217" s="718"/>
      <c r="H217" s="719"/>
      <c r="I217" s="719"/>
      <c r="J217" s="719"/>
      <c r="K217" s="720"/>
      <c r="L217" s="721" t="s">
        <v>479</v>
      </c>
      <c r="M217" s="722"/>
      <c r="N217" s="723"/>
    </row>
    <row r="218" spans="1:14">
      <c r="A218" s="814"/>
      <c r="B218" s="16"/>
      <c r="C218" s="852"/>
      <c r="D218" s="716" t="s">
        <v>303</v>
      </c>
      <c r="E218" s="717"/>
      <c r="F218" s="1"/>
      <c r="G218" s="726"/>
      <c r="H218" s="727"/>
      <c r="I218" s="727"/>
      <c r="J218" s="727"/>
      <c r="K218" s="728"/>
      <c r="L218" s="68" t="s">
        <v>280</v>
      </c>
      <c r="M218" s="714" t="s">
        <v>279</v>
      </c>
      <c r="N218" s="715"/>
    </row>
    <row r="219" spans="1:14">
      <c r="A219" s="814"/>
      <c r="B219" s="16"/>
      <c r="C219" s="852"/>
      <c r="D219" s="716" t="s">
        <v>304</v>
      </c>
      <c r="E219" s="717"/>
      <c r="F219" s="1"/>
      <c r="G219" s="726"/>
      <c r="H219" s="727"/>
      <c r="I219" s="727"/>
      <c r="J219" s="727"/>
      <c r="K219" s="728"/>
      <c r="L219" s="68" t="s">
        <v>280</v>
      </c>
      <c r="M219" s="714" t="s">
        <v>279</v>
      </c>
      <c r="N219" s="715"/>
    </row>
    <row r="220" spans="1:14">
      <c r="A220" s="814"/>
      <c r="B220" s="37" t="s">
        <v>364</v>
      </c>
      <c r="C220" s="852"/>
      <c r="D220" s="716" t="s">
        <v>305</v>
      </c>
      <c r="E220" s="717"/>
      <c r="F220" s="1"/>
      <c r="G220" s="726"/>
      <c r="H220" s="727"/>
      <c r="I220" s="727"/>
      <c r="J220" s="727"/>
      <c r="K220" s="728"/>
      <c r="L220" s="68" t="s">
        <v>280</v>
      </c>
      <c r="M220" s="714" t="s">
        <v>292</v>
      </c>
      <c r="N220" s="715"/>
    </row>
    <row r="221" spans="1:14">
      <c r="A221" s="814"/>
      <c r="B221" s="16"/>
      <c r="C221" s="852"/>
      <c r="D221" s="716" t="s">
        <v>306</v>
      </c>
      <c r="E221" s="717"/>
      <c r="F221" s="1"/>
      <c r="G221" s="726"/>
      <c r="H221" s="727"/>
      <c r="I221" s="727"/>
      <c r="J221" s="727"/>
      <c r="K221" s="728"/>
      <c r="L221" s="68" t="s">
        <v>280</v>
      </c>
      <c r="M221" s="714" t="s">
        <v>279</v>
      </c>
      <c r="N221" s="715"/>
    </row>
    <row r="222" spans="1:14" s="13" customFormat="1" ht="18.75" customHeight="1">
      <c r="A222" s="814"/>
      <c r="B222" s="16"/>
      <c r="C222" s="852"/>
      <c r="D222" s="836" t="s">
        <v>613</v>
      </c>
      <c r="E222" s="837"/>
      <c r="F222" s="1"/>
      <c r="G222" s="718"/>
      <c r="H222" s="719"/>
      <c r="I222" s="719"/>
      <c r="J222" s="719"/>
      <c r="K222" s="720"/>
      <c r="L222" s="721" t="s">
        <v>474</v>
      </c>
      <c r="M222" s="722"/>
      <c r="N222" s="723"/>
    </row>
    <row r="223" spans="1:14" ht="44.25" customHeight="1">
      <c r="A223" s="815"/>
      <c r="B223" s="16"/>
      <c r="C223" s="725"/>
      <c r="D223" s="716" t="s">
        <v>615</v>
      </c>
      <c r="E223" s="717"/>
      <c r="F223" s="1"/>
      <c r="G223" s="737"/>
      <c r="H223" s="712"/>
      <c r="I223" s="712"/>
      <c r="J223" s="712"/>
      <c r="K223" s="738"/>
      <c r="L223" s="68" t="s">
        <v>189</v>
      </c>
      <c r="M223" s="714" t="s">
        <v>616</v>
      </c>
      <c r="N223" s="715"/>
    </row>
    <row r="224" spans="1:14" s="13" customFormat="1" ht="20.25" customHeight="1">
      <c r="A224" s="816" t="s">
        <v>645</v>
      </c>
      <c r="B224" s="817"/>
      <c r="C224" s="817"/>
      <c r="D224" s="817"/>
      <c r="E224" s="817"/>
      <c r="F224" s="817"/>
      <c r="G224" s="817"/>
      <c r="H224" s="817"/>
      <c r="I224" s="817"/>
      <c r="J224" s="817"/>
      <c r="K224" s="817"/>
      <c r="L224" s="817"/>
      <c r="M224" s="817"/>
      <c r="N224" s="818"/>
    </row>
    <row r="225" spans="1:14">
      <c r="A225" s="853"/>
      <c r="B225" s="37"/>
      <c r="C225" s="724" t="s">
        <v>88</v>
      </c>
      <c r="D225" s="716" t="s">
        <v>617</v>
      </c>
      <c r="E225" s="717"/>
      <c r="F225" s="1"/>
      <c r="G225" s="718"/>
      <c r="H225" s="719"/>
      <c r="I225" s="719"/>
      <c r="J225" s="719"/>
      <c r="K225" s="720"/>
      <c r="L225" s="721" t="s">
        <v>479</v>
      </c>
      <c r="M225" s="722"/>
      <c r="N225" s="723"/>
    </row>
    <row r="226" spans="1:14">
      <c r="A226" s="853"/>
      <c r="B226" s="37"/>
      <c r="C226" s="852"/>
      <c r="D226" s="716" t="s">
        <v>618</v>
      </c>
      <c r="E226" s="717"/>
      <c r="F226" s="1"/>
      <c r="G226" s="718"/>
      <c r="H226" s="719"/>
      <c r="I226" s="719"/>
      <c r="J226" s="719"/>
      <c r="K226" s="720"/>
      <c r="L226" s="721" t="s">
        <v>479</v>
      </c>
      <c r="M226" s="722"/>
      <c r="N226" s="723"/>
    </row>
    <row r="227" spans="1:14">
      <c r="A227" s="853"/>
      <c r="B227" s="37"/>
      <c r="C227" s="852"/>
      <c r="D227" s="716" t="s">
        <v>619</v>
      </c>
      <c r="E227" s="717"/>
      <c r="F227" s="1"/>
      <c r="G227" s="718"/>
      <c r="H227" s="719"/>
      <c r="I227" s="719"/>
      <c r="J227" s="719"/>
      <c r="K227" s="720"/>
      <c r="L227" s="721" t="s">
        <v>479</v>
      </c>
      <c r="M227" s="722"/>
      <c r="N227" s="723"/>
    </row>
    <row r="228" spans="1:14">
      <c r="A228" s="853"/>
      <c r="B228" s="37"/>
      <c r="C228" s="852"/>
      <c r="D228" s="716" t="s">
        <v>620</v>
      </c>
      <c r="E228" s="717"/>
      <c r="F228" s="1"/>
      <c r="G228" s="718"/>
      <c r="H228" s="719"/>
      <c r="I228" s="719"/>
      <c r="J228" s="719"/>
      <c r="K228" s="720"/>
      <c r="L228" s="721" t="s">
        <v>479</v>
      </c>
      <c r="M228" s="722"/>
      <c r="N228" s="723"/>
    </row>
    <row r="229" spans="1:14">
      <c r="A229" s="853"/>
      <c r="B229" s="37"/>
      <c r="C229" s="852"/>
      <c r="D229" s="768" t="s">
        <v>275</v>
      </c>
      <c r="E229" s="59"/>
      <c r="F229" s="1"/>
      <c r="G229" s="718"/>
      <c r="H229" s="719"/>
      <c r="I229" s="719"/>
      <c r="J229" s="719"/>
      <c r="K229" s="720"/>
      <c r="L229" s="721" t="s">
        <v>479</v>
      </c>
      <c r="M229" s="722"/>
      <c r="N229" s="723"/>
    </row>
    <row r="230" spans="1:14">
      <c r="A230" s="853"/>
      <c r="B230" s="37"/>
      <c r="C230" s="725"/>
      <c r="D230" s="759"/>
      <c r="E230" s="63" t="s">
        <v>621</v>
      </c>
      <c r="F230" s="1"/>
      <c r="G230" s="742"/>
      <c r="H230" s="743"/>
      <c r="I230" s="743"/>
      <c r="J230" s="743"/>
      <c r="K230" s="744"/>
      <c r="L230" s="49" t="s">
        <v>189</v>
      </c>
      <c r="M230" s="722" t="s">
        <v>276</v>
      </c>
      <c r="N230" s="723"/>
    </row>
    <row r="231" spans="1:14" s="13" customFormat="1">
      <c r="A231" s="853"/>
      <c r="B231" s="37"/>
      <c r="C231" s="791" t="s">
        <v>623</v>
      </c>
      <c r="D231" s="716" t="s">
        <v>624</v>
      </c>
      <c r="E231" s="717"/>
      <c r="F231" s="1"/>
      <c r="G231" s="718"/>
      <c r="H231" s="719"/>
      <c r="I231" s="719"/>
      <c r="J231" s="719"/>
      <c r="K231" s="720"/>
      <c r="L231" s="721" t="s">
        <v>479</v>
      </c>
      <c r="M231" s="722"/>
      <c r="N231" s="723"/>
    </row>
    <row r="232" spans="1:14" s="13" customFormat="1">
      <c r="A232" s="853"/>
      <c r="B232" s="37"/>
      <c r="C232" s="792"/>
      <c r="D232" s="716" t="s">
        <v>625</v>
      </c>
      <c r="E232" s="717"/>
      <c r="F232" s="1"/>
      <c r="G232" s="718"/>
      <c r="H232" s="719"/>
      <c r="I232" s="719"/>
      <c r="J232" s="719"/>
      <c r="K232" s="720"/>
      <c r="L232" s="721" t="s">
        <v>479</v>
      </c>
      <c r="M232" s="722"/>
      <c r="N232" s="723"/>
    </row>
    <row r="233" spans="1:14" s="13" customFormat="1">
      <c r="A233" s="853"/>
      <c r="B233" s="37"/>
      <c r="C233" s="793"/>
      <c r="D233" s="716" t="s">
        <v>626</v>
      </c>
      <c r="E233" s="717"/>
      <c r="F233" s="1"/>
      <c r="G233" s="718"/>
      <c r="H233" s="719"/>
      <c r="I233" s="719"/>
      <c r="J233" s="719"/>
      <c r="K233" s="720"/>
      <c r="L233" s="721" t="s">
        <v>479</v>
      </c>
      <c r="M233" s="722"/>
      <c r="N233" s="723"/>
    </row>
    <row r="234" spans="1:14">
      <c r="A234" s="853"/>
      <c r="B234" s="37"/>
      <c r="C234" s="724" t="s">
        <v>277</v>
      </c>
      <c r="D234" s="716" t="s">
        <v>246</v>
      </c>
      <c r="E234" s="717"/>
      <c r="F234" s="1"/>
      <c r="G234" s="718"/>
      <c r="H234" s="719"/>
      <c r="I234" s="719"/>
      <c r="J234" s="719"/>
      <c r="K234" s="720"/>
      <c r="L234" s="721" t="s">
        <v>474</v>
      </c>
      <c r="M234" s="722"/>
      <c r="N234" s="723"/>
    </row>
    <row r="235" spans="1:14">
      <c r="A235" s="853"/>
      <c r="B235" s="37"/>
      <c r="C235" s="725"/>
      <c r="D235" s="716" t="s">
        <v>250</v>
      </c>
      <c r="E235" s="717"/>
      <c r="F235" s="1"/>
      <c r="G235" s="742"/>
      <c r="H235" s="743"/>
      <c r="I235" s="743"/>
      <c r="J235" s="743"/>
      <c r="K235" s="744"/>
      <c r="L235" s="68" t="s">
        <v>189</v>
      </c>
      <c r="M235" s="714" t="s">
        <v>627</v>
      </c>
      <c r="N235" s="715"/>
    </row>
    <row r="236" spans="1:14">
      <c r="A236" s="853"/>
      <c r="B236" s="37"/>
      <c r="C236" s="724" t="s">
        <v>98</v>
      </c>
      <c r="D236" s="716" t="s">
        <v>246</v>
      </c>
      <c r="E236" s="717"/>
      <c r="F236" s="1"/>
      <c r="G236" s="718"/>
      <c r="H236" s="719"/>
      <c r="I236" s="719"/>
      <c r="J236" s="719"/>
      <c r="K236" s="720"/>
      <c r="L236" s="721" t="s">
        <v>474</v>
      </c>
      <c r="M236" s="722"/>
      <c r="N236" s="723"/>
    </row>
    <row r="237" spans="1:14">
      <c r="A237" s="853"/>
      <c r="B237" s="37"/>
      <c r="C237" s="725"/>
      <c r="D237" s="716" t="s">
        <v>307</v>
      </c>
      <c r="E237" s="717"/>
      <c r="F237" s="1"/>
      <c r="G237" s="726"/>
      <c r="H237" s="727"/>
      <c r="I237" s="727"/>
      <c r="J237" s="727"/>
      <c r="K237" s="728"/>
      <c r="L237" s="68" t="s">
        <v>280</v>
      </c>
      <c r="M237" s="714" t="s">
        <v>279</v>
      </c>
      <c r="N237" s="715"/>
    </row>
    <row r="238" spans="1:14">
      <c r="A238" s="853"/>
      <c r="B238" s="37"/>
      <c r="C238" s="724" t="s">
        <v>628</v>
      </c>
      <c r="D238" s="716" t="s">
        <v>246</v>
      </c>
      <c r="E238" s="717"/>
      <c r="F238" s="1"/>
      <c r="G238" s="718"/>
      <c r="H238" s="719"/>
      <c r="I238" s="719"/>
      <c r="J238" s="719"/>
      <c r="K238" s="720"/>
      <c r="L238" s="721" t="s">
        <v>474</v>
      </c>
      <c r="M238" s="722"/>
      <c r="N238" s="723"/>
    </row>
    <row r="239" spans="1:14">
      <c r="A239" s="853"/>
      <c r="B239" s="37"/>
      <c r="C239" s="725"/>
      <c r="D239" s="716" t="s">
        <v>307</v>
      </c>
      <c r="E239" s="717"/>
      <c r="F239" s="1"/>
      <c r="G239" s="726"/>
      <c r="H239" s="727"/>
      <c r="I239" s="727"/>
      <c r="J239" s="727"/>
      <c r="K239" s="728"/>
      <c r="L239" s="68" t="s">
        <v>280</v>
      </c>
      <c r="M239" s="714" t="s">
        <v>279</v>
      </c>
      <c r="N239" s="715"/>
    </row>
    <row r="240" spans="1:14">
      <c r="A240" s="853"/>
      <c r="B240" s="37"/>
      <c r="C240" s="724" t="s">
        <v>308</v>
      </c>
      <c r="D240" s="716" t="s">
        <v>246</v>
      </c>
      <c r="E240" s="717"/>
      <c r="F240" s="1"/>
      <c r="G240" s="718"/>
      <c r="H240" s="719"/>
      <c r="I240" s="719"/>
      <c r="J240" s="719"/>
      <c r="K240" s="720"/>
      <c r="L240" s="721" t="s">
        <v>474</v>
      </c>
      <c r="M240" s="722"/>
      <c r="N240" s="723"/>
    </row>
    <row r="241" spans="1:14">
      <c r="A241" s="853"/>
      <c r="B241" s="37"/>
      <c r="C241" s="725"/>
      <c r="D241" s="716" t="s">
        <v>307</v>
      </c>
      <c r="E241" s="717"/>
      <c r="F241" s="1"/>
      <c r="G241" s="726"/>
      <c r="H241" s="727"/>
      <c r="I241" s="727"/>
      <c r="J241" s="727"/>
      <c r="K241" s="728"/>
      <c r="L241" s="68" t="s">
        <v>280</v>
      </c>
      <c r="M241" s="714" t="s">
        <v>279</v>
      </c>
      <c r="N241" s="715"/>
    </row>
    <row r="242" spans="1:14">
      <c r="A242" s="853"/>
      <c r="B242" s="812" t="s">
        <v>364</v>
      </c>
      <c r="C242" s="724" t="s">
        <v>309</v>
      </c>
      <c r="D242" s="724" t="s">
        <v>104</v>
      </c>
      <c r="E242" s="6" t="s">
        <v>246</v>
      </c>
      <c r="F242" s="1" t="s">
        <v>188</v>
      </c>
      <c r="G242" s="719"/>
      <c r="H242" s="719"/>
      <c r="I242" s="719"/>
      <c r="J242" s="719"/>
      <c r="K242" s="719"/>
      <c r="L242" s="721" t="s">
        <v>474</v>
      </c>
      <c r="M242" s="722"/>
      <c r="N242" s="723"/>
    </row>
    <row r="243" spans="1:14">
      <c r="A243" s="853"/>
      <c r="B243" s="828"/>
      <c r="C243" s="852"/>
      <c r="D243" s="725"/>
      <c r="E243" s="6" t="s">
        <v>310</v>
      </c>
      <c r="F243" s="1"/>
      <c r="G243" s="719"/>
      <c r="H243" s="719"/>
      <c r="I243" s="719"/>
      <c r="J243" s="719"/>
      <c r="K243" s="719"/>
      <c r="L243" s="721" t="s">
        <v>475</v>
      </c>
      <c r="M243" s="722"/>
      <c r="N243" s="723"/>
    </row>
    <row r="244" spans="1:14">
      <c r="A244" s="853"/>
      <c r="B244" s="828"/>
      <c r="C244" s="852"/>
      <c r="D244" s="724" t="s">
        <v>311</v>
      </c>
      <c r="E244" s="6" t="s">
        <v>246</v>
      </c>
      <c r="F244" s="1" t="s">
        <v>188</v>
      </c>
      <c r="G244" s="719"/>
      <c r="H244" s="719"/>
      <c r="I244" s="719"/>
      <c r="J244" s="719"/>
      <c r="K244" s="719"/>
      <c r="L244" s="721" t="s">
        <v>474</v>
      </c>
      <c r="M244" s="722"/>
      <c r="N244" s="723"/>
    </row>
    <row r="245" spans="1:14">
      <c r="A245" s="853"/>
      <c r="B245" s="813"/>
      <c r="C245" s="725"/>
      <c r="D245" s="725"/>
      <c r="E245" s="6" t="s">
        <v>310</v>
      </c>
      <c r="F245" s="1"/>
      <c r="G245" s="719"/>
      <c r="H245" s="719"/>
      <c r="I245" s="719"/>
      <c r="J245" s="719"/>
      <c r="K245" s="719"/>
      <c r="L245" s="721" t="s">
        <v>474</v>
      </c>
      <c r="M245" s="722"/>
      <c r="N245" s="723"/>
    </row>
    <row r="246" spans="1:14" s="13" customFormat="1" ht="18.75" customHeight="1">
      <c r="A246" s="853"/>
      <c r="B246" s="37"/>
      <c r="C246" s="724" t="s">
        <v>632</v>
      </c>
      <c r="D246" s="716" t="s">
        <v>246</v>
      </c>
      <c r="E246" s="717"/>
      <c r="F246" s="1"/>
      <c r="G246" s="718"/>
      <c r="H246" s="719"/>
      <c r="I246" s="719"/>
      <c r="J246" s="719"/>
      <c r="K246" s="720"/>
      <c r="L246" s="721" t="s">
        <v>474</v>
      </c>
      <c r="M246" s="722"/>
      <c r="N246" s="723"/>
    </row>
    <row r="247" spans="1:14" s="13" customFormat="1">
      <c r="A247" s="853"/>
      <c r="B247" s="37"/>
      <c r="C247" s="725"/>
      <c r="D247" s="716" t="s">
        <v>250</v>
      </c>
      <c r="E247" s="717"/>
      <c r="F247" s="1"/>
      <c r="G247" s="737"/>
      <c r="H247" s="712"/>
      <c r="I247" s="712"/>
      <c r="J247" s="712"/>
      <c r="K247" s="738"/>
      <c r="L247" s="68" t="s">
        <v>189</v>
      </c>
      <c r="M247" s="714" t="s">
        <v>633</v>
      </c>
      <c r="N247" s="715"/>
    </row>
    <row r="248" spans="1:14" s="13" customFormat="1" ht="107.25" customHeight="1">
      <c r="A248" s="853"/>
      <c r="B248" s="37"/>
      <c r="C248" s="716" t="s">
        <v>108</v>
      </c>
      <c r="D248" s="717"/>
      <c r="E248" s="717"/>
      <c r="F248" s="1"/>
      <c r="G248" s="711"/>
      <c r="H248" s="712"/>
      <c r="I248" s="712"/>
      <c r="J248" s="712"/>
      <c r="K248" s="713"/>
      <c r="L248" s="68" t="s">
        <v>189</v>
      </c>
      <c r="M248" s="714" t="s">
        <v>635</v>
      </c>
      <c r="N248" s="715"/>
    </row>
    <row r="249" spans="1:14" s="13" customFormat="1" ht="81" customHeight="1">
      <c r="A249" s="854"/>
      <c r="B249" s="37"/>
      <c r="C249" s="716" t="s">
        <v>117</v>
      </c>
      <c r="D249" s="717"/>
      <c r="E249" s="717"/>
      <c r="F249" s="1"/>
      <c r="G249" s="737"/>
      <c r="H249" s="712"/>
      <c r="I249" s="712"/>
      <c r="J249" s="712"/>
      <c r="K249" s="738"/>
      <c r="L249" s="68" t="s">
        <v>189</v>
      </c>
      <c r="M249" s="714" t="s">
        <v>634</v>
      </c>
      <c r="N249" s="715"/>
    </row>
  </sheetData>
  <sheetProtection algorithmName="SHA-512" hashValue="RK8QvMRn6+PJPArNYi3aPty3h4sm9Lc5yNsi3EX0oATWuKuhZZ3UPFVbBtfpHwSYN966OQYJKEAuv5ftjeSHQQ==" saltValue="yFgbOVF/qsZIHBvs+HP98w==" spinCount="100000" sheet="1" objects="1" scenarios="1"/>
  <mergeCells count="640">
    <mergeCell ref="C19:E19"/>
    <mergeCell ref="G19:K19"/>
    <mergeCell ref="D172:E172"/>
    <mergeCell ref="D173:E173"/>
    <mergeCell ref="D174:E174"/>
    <mergeCell ref="D175:E175"/>
    <mergeCell ref="L175:N175"/>
    <mergeCell ref="G200:K200"/>
    <mergeCell ref="L200:N200"/>
    <mergeCell ref="G194:K194"/>
    <mergeCell ref="G169:K169"/>
    <mergeCell ref="G171:K171"/>
    <mergeCell ref="D169:E169"/>
    <mergeCell ref="L169:N169"/>
    <mergeCell ref="L168:N168"/>
    <mergeCell ref="D167:D168"/>
    <mergeCell ref="M171:N171"/>
    <mergeCell ref="D190:D191"/>
    <mergeCell ref="G190:K190"/>
    <mergeCell ref="M190:N190"/>
    <mergeCell ref="G191:K191"/>
    <mergeCell ref="M191:N191"/>
    <mergeCell ref="D192:D193"/>
    <mergeCell ref="G192:K192"/>
    <mergeCell ref="A10:A19"/>
    <mergeCell ref="A166:A223"/>
    <mergeCell ref="B176:B199"/>
    <mergeCell ref="B210:B217"/>
    <mergeCell ref="B100:B107"/>
    <mergeCell ref="B75:B79"/>
    <mergeCell ref="B86:B94"/>
    <mergeCell ref="B42:B44"/>
    <mergeCell ref="C172:C175"/>
    <mergeCell ref="A97:N97"/>
    <mergeCell ref="A100:A164"/>
    <mergeCell ref="G167:K167"/>
    <mergeCell ref="L167:N167"/>
    <mergeCell ref="G168:K168"/>
    <mergeCell ref="G100:K100"/>
    <mergeCell ref="M100:N100"/>
    <mergeCell ref="G101:K101"/>
    <mergeCell ref="M101:N101"/>
    <mergeCell ref="G102:K102"/>
    <mergeCell ref="M102:N102"/>
    <mergeCell ref="G103:K103"/>
    <mergeCell ref="M103:N103"/>
    <mergeCell ref="D100:D107"/>
    <mergeCell ref="D164:E164"/>
    <mergeCell ref="M192:N192"/>
    <mergeCell ref="G193:K193"/>
    <mergeCell ref="M186:N186"/>
    <mergeCell ref="G172:K172"/>
    <mergeCell ref="L172:N172"/>
    <mergeCell ref="G173:K173"/>
    <mergeCell ref="L173:N173"/>
    <mergeCell ref="G174:K174"/>
    <mergeCell ref="L174:N174"/>
    <mergeCell ref="G175:K175"/>
    <mergeCell ref="G187:K187"/>
    <mergeCell ref="M187:N187"/>
    <mergeCell ref="G164:K164"/>
    <mergeCell ref="G160:K160"/>
    <mergeCell ref="L160:N160"/>
    <mergeCell ref="D161:E161"/>
    <mergeCell ref="G161:K161"/>
    <mergeCell ref="M157:N157"/>
    <mergeCell ref="G136:K136"/>
    <mergeCell ref="M136:N136"/>
    <mergeCell ref="M147:N147"/>
    <mergeCell ref="G148:K148"/>
    <mergeCell ref="M148:N148"/>
    <mergeCell ref="G156:K156"/>
    <mergeCell ref="L156:N156"/>
    <mergeCell ref="G157:K157"/>
    <mergeCell ref="G163:K163"/>
    <mergeCell ref="D162:E162"/>
    <mergeCell ref="G162:K162"/>
    <mergeCell ref="L162:N162"/>
    <mergeCell ref="M164:N164"/>
    <mergeCell ref="G149:K149"/>
    <mergeCell ref="M149:N149"/>
    <mergeCell ref="M140:N140"/>
    <mergeCell ref="G141:K141"/>
    <mergeCell ref="C167:C169"/>
    <mergeCell ref="C171:E171"/>
    <mergeCell ref="A165:N165"/>
    <mergeCell ref="G63:K63"/>
    <mergeCell ref="G91:K91"/>
    <mergeCell ref="L91:N91"/>
    <mergeCell ref="G93:K93"/>
    <mergeCell ref="L93:N93"/>
    <mergeCell ref="D90:E90"/>
    <mergeCell ref="L161:N161"/>
    <mergeCell ref="D163:E163"/>
    <mergeCell ref="C98:E98"/>
    <mergeCell ref="G98:K98"/>
    <mergeCell ref="L98:N98"/>
    <mergeCell ref="G95:K95"/>
    <mergeCell ref="L95:N95"/>
    <mergeCell ref="D96:E96"/>
    <mergeCell ref="G96:K96"/>
    <mergeCell ref="D130:D136"/>
    <mergeCell ref="G132:K132"/>
    <mergeCell ref="M132:N132"/>
    <mergeCell ref="G133:K133"/>
    <mergeCell ref="M133:N133"/>
    <mergeCell ref="D156:D157"/>
    <mergeCell ref="L68:N68"/>
    <mergeCell ref="A75:A96"/>
    <mergeCell ref="C82:C85"/>
    <mergeCell ref="D67:E67"/>
    <mergeCell ref="C70:C71"/>
    <mergeCell ref="C72:C73"/>
    <mergeCell ref="L80:N80"/>
    <mergeCell ref="C80:E80"/>
    <mergeCell ref="G80:K80"/>
    <mergeCell ref="C75:E75"/>
    <mergeCell ref="D83:E83"/>
    <mergeCell ref="M83:N83"/>
    <mergeCell ref="G84:K84"/>
    <mergeCell ref="L84:N84"/>
    <mergeCell ref="G76:K76"/>
    <mergeCell ref="L76:L77"/>
    <mergeCell ref="M76:N77"/>
    <mergeCell ref="G77:K77"/>
    <mergeCell ref="D88:E88"/>
    <mergeCell ref="G82:K82"/>
    <mergeCell ref="L82:N82"/>
    <mergeCell ref="G83:K83"/>
    <mergeCell ref="G81:K81"/>
    <mergeCell ref="M81:N81"/>
    <mergeCell ref="G53:K53"/>
    <mergeCell ref="M59:N59"/>
    <mergeCell ref="M60:N60"/>
    <mergeCell ref="D57:E57"/>
    <mergeCell ref="G57:K57"/>
    <mergeCell ref="G59:K59"/>
    <mergeCell ref="G60:K60"/>
    <mergeCell ref="M61:N61"/>
    <mergeCell ref="G61:K61"/>
    <mergeCell ref="G54:K54"/>
    <mergeCell ref="D55:E55"/>
    <mergeCell ref="G55:K55"/>
    <mergeCell ref="D218:E218"/>
    <mergeCell ref="L217:N217"/>
    <mergeCell ref="G218:K218"/>
    <mergeCell ref="D56:E56"/>
    <mergeCell ref="G56:K56"/>
    <mergeCell ref="D58:E58"/>
    <mergeCell ref="G58:K58"/>
    <mergeCell ref="M63:N63"/>
    <mergeCell ref="G64:K64"/>
    <mergeCell ref="M64:N64"/>
    <mergeCell ref="A74:N74"/>
    <mergeCell ref="A53:A73"/>
    <mergeCell ref="G75:K75"/>
    <mergeCell ref="L75:N75"/>
    <mergeCell ref="G72:K72"/>
    <mergeCell ref="L72:N72"/>
    <mergeCell ref="G73:K73"/>
    <mergeCell ref="M73:N73"/>
    <mergeCell ref="G71:K71"/>
    <mergeCell ref="L71:N71"/>
    <mergeCell ref="G67:K67"/>
    <mergeCell ref="L67:N67"/>
    <mergeCell ref="D68:E68"/>
    <mergeCell ref="G68:K68"/>
    <mergeCell ref="C66:E66"/>
    <mergeCell ref="L66:N66"/>
    <mergeCell ref="D209:E209"/>
    <mergeCell ref="G69:K69"/>
    <mergeCell ref="A1:N1"/>
    <mergeCell ref="G245:K245"/>
    <mergeCell ref="L245:N245"/>
    <mergeCell ref="G8:K8"/>
    <mergeCell ref="G70:K70"/>
    <mergeCell ref="C3:E3"/>
    <mergeCell ref="C242:C245"/>
    <mergeCell ref="D242:D243"/>
    <mergeCell ref="G242:K242"/>
    <mergeCell ref="L242:N242"/>
    <mergeCell ref="G243:K243"/>
    <mergeCell ref="L243:N243"/>
    <mergeCell ref="D244:D245"/>
    <mergeCell ref="G244:K244"/>
    <mergeCell ref="L244:N244"/>
    <mergeCell ref="C240:C241"/>
    <mergeCell ref="D240:E240"/>
    <mergeCell ref="G240:K240"/>
    <mergeCell ref="L240:N240"/>
    <mergeCell ref="D241:E241"/>
    <mergeCell ref="C225:C230"/>
    <mergeCell ref="M235:N235"/>
    <mergeCell ref="M237:N237"/>
    <mergeCell ref="M218:N218"/>
    <mergeCell ref="L70:N70"/>
    <mergeCell ref="D65:E65"/>
    <mergeCell ref="G65:K65"/>
    <mergeCell ref="M65:N65"/>
    <mergeCell ref="A52:N52"/>
    <mergeCell ref="M54:N54"/>
    <mergeCell ref="M55:N55"/>
    <mergeCell ref="M56:N56"/>
    <mergeCell ref="M58:N58"/>
    <mergeCell ref="M53:N53"/>
    <mergeCell ref="D62:D64"/>
    <mergeCell ref="G62:K62"/>
    <mergeCell ref="M62:N62"/>
    <mergeCell ref="C59:C65"/>
    <mergeCell ref="D59:D61"/>
    <mergeCell ref="M69:N69"/>
    <mergeCell ref="G66:K66"/>
    <mergeCell ref="C53:C58"/>
    <mergeCell ref="D53:E53"/>
    <mergeCell ref="D54:E54"/>
    <mergeCell ref="G223:K223"/>
    <mergeCell ref="M223:N223"/>
    <mergeCell ref="L236:N236"/>
    <mergeCell ref="D237:E237"/>
    <mergeCell ref="G237:K237"/>
    <mergeCell ref="D227:E227"/>
    <mergeCell ref="G227:K227"/>
    <mergeCell ref="L227:N227"/>
    <mergeCell ref="D228:E228"/>
    <mergeCell ref="G235:K235"/>
    <mergeCell ref="D233:E233"/>
    <mergeCell ref="G233:K233"/>
    <mergeCell ref="L233:N233"/>
    <mergeCell ref="A224:N224"/>
    <mergeCell ref="A225:A249"/>
    <mergeCell ref="B242:B245"/>
    <mergeCell ref="D247:E247"/>
    <mergeCell ref="G247:K247"/>
    <mergeCell ref="M247:N247"/>
    <mergeCell ref="C246:C247"/>
    <mergeCell ref="C249:E249"/>
    <mergeCell ref="G249:K249"/>
    <mergeCell ref="M249:N249"/>
    <mergeCell ref="C248:E248"/>
    <mergeCell ref="G209:K209"/>
    <mergeCell ref="M209:N209"/>
    <mergeCell ref="G206:K206"/>
    <mergeCell ref="M206:N206"/>
    <mergeCell ref="C231:C233"/>
    <mergeCell ref="C236:C237"/>
    <mergeCell ref="D220:E220"/>
    <mergeCell ref="G220:K220"/>
    <mergeCell ref="M220:N220"/>
    <mergeCell ref="D221:E221"/>
    <mergeCell ref="C210:C223"/>
    <mergeCell ref="G210:K210"/>
    <mergeCell ref="L210:N210"/>
    <mergeCell ref="G211:K211"/>
    <mergeCell ref="G214:K214"/>
    <mergeCell ref="L214:N214"/>
    <mergeCell ref="G215:K215"/>
    <mergeCell ref="L215:N215"/>
    <mergeCell ref="L211:N211"/>
    <mergeCell ref="G212:K212"/>
    <mergeCell ref="L212:N212"/>
    <mergeCell ref="G213:K213"/>
    <mergeCell ref="L213:N213"/>
    <mergeCell ref="G219:K219"/>
    <mergeCell ref="M219:N219"/>
    <mergeCell ref="G216:K216"/>
    <mergeCell ref="L216:N216"/>
    <mergeCell ref="G217:K217"/>
    <mergeCell ref="D231:E231"/>
    <mergeCell ref="G231:K231"/>
    <mergeCell ref="L231:N231"/>
    <mergeCell ref="D232:E232"/>
    <mergeCell ref="G232:K232"/>
    <mergeCell ref="L232:N232"/>
    <mergeCell ref="G228:K228"/>
    <mergeCell ref="L228:N228"/>
    <mergeCell ref="D225:E225"/>
    <mergeCell ref="G225:K225"/>
    <mergeCell ref="L225:N225"/>
    <mergeCell ref="D226:E226"/>
    <mergeCell ref="G226:K226"/>
    <mergeCell ref="L226:N226"/>
    <mergeCell ref="D229:D230"/>
    <mergeCell ref="G229:K229"/>
    <mergeCell ref="L229:N229"/>
    <mergeCell ref="G230:K230"/>
    <mergeCell ref="M230:N230"/>
    <mergeCell ref="D223:E223"/>
    <mergeCell ref="M203:N203"/>
    <mergeCell ref="M194:N194"/>
    <mergeCell ref="G195:K195"/>
    <mergeCell ref="M195:N195"/>
    <mergeCell ref="D196:D197"/>
    <mergeCell ref="G196:K196"/>
    <mergeCell ref="M196:N196"/>
    <mergeCell ref="D198:D199"/>
    <mergeCell ref="D204:D208"/>
    <mergeCell ref="G204:K204"/>
    <mergeCell ref="M204:N204"/>
    <mergeCell ref="G205:K205"/>
    <mergeCell ref="G207:K207"/>
    <mergeCell ref="M207:N207"/>
    <mergeCell ref="G208:K208"/>
    <mergeCell ref="M208:N208"/>
    <mergeCell ref="G199:K199"/>
    <mergeCell ref="M199:N199"/>
    <mergeCell ref="D194:D195"/>
    <mergeCell ref="M201:N201"/>
    <mergeCell ref="D200:E200"/>
    <mergeCell ref="G198:K198"/>
    <mergeCell ref="M198:N198"/>
    <mergeCell ref="G201:K201"/>
    <mergeCell ref="C176:C209"/>
    <mergeCell ref="D176:D177"/>
    <mergeCell ref="G176:K176"/>
    <mergeCell ref="M176:N176"/>
    <mergeCell ref="G177:K177"/>
    <mergeCell ref="M177:N177"/>
    <mergeCell ref="D178:D179"/>
    <mergeCell ref="G178:K178"/>
    <mergeCell ref="M178:N178"/>
    <mergeCell ref="G179:K179"/>
    <mergeCell ref="M179:N179"/>
    <mergeCell ref="D180:D181"/>
    <mergeCell ref="G180:K180"/>
    <mergeCell ref="M180:N180"/>
    <mergeCell ref="G181:K181"/>
    <mergeCell ref="M181:N181"/>
    <mergeCell ref="D182:D183"/>
    <mergeCell ref="G182:K182"/>
    <mergeCell ref="M182:N182"/>
    <mergeCell ref="G183:K183"/>
    <mergeCell ref="M183:N183"/>
    <mergeCell ref="D184:D185"/>
    <mergeCell ref="G184:K184"/>
    <mergeCell ref="M184:N184"/>
    <mergeCell ref="D210:D217"/>
    <mergeCell ref="D222:E222"/>
    <mergeCell ref="G222:K222"/>
    <mergeCell ref="L222:N222"/>
    <mergeCell ref="G185:K185"/>
    <mergeCell ref="M185:N185"/>
    <mergeCell ref="G197:K197"/>
    <mergeCell ref="M197:N197"/>
    <mergeCell ref="G221:K221"/>
    <mergeCell ref="M221:N221"/>
    <mergeCell ref="D219:E219"/>
    <mergeCell ref="M193:N193"/>
    <mergeCell ref="D186:D187"/>
    <mergeCell ref="G186:K186"/>
    <mergeCell ref="D188:D189"/>
    <mergeCell ref="G188:K188"/>
    <mergeCell ref="M188:N188"/>
    <mergeCell ref="G189:K189"/>
    <mergeCell ref="M189:N189"/>
    <mergeCell ref="M205:N205"/>
    <mergeCell ref="D202:E202"/>
    <mergeCell ref="G202:K202"/>
    <mergeCell ref="L202:N202"/>
    <mergeCell ref="G203:K203"/>
    <mergeCell ref="G130:K130"/>
    <mergeCell ref="L130:N130"/>
    <mergeCell ref="G131:K131"/>
    <mergeCell ref="L134:N134"/>
    <mergeCell ref="G135:K135"/>
    <mergeCell ref="D99:E99"/>
    <mergeCell ref="G99:K99"/>
    <mergeCell ref="M99:N99"/>
    <mergeCell ref="G127:K127"/>
    <mergeCell ref="M127:N127"/>
    <mergeCell ref="G124:K124"/>
    <mergeCell ref="M124:N124"/>
    <mergeCell ref="G125:K125"/>
    <mergeCell ref="M125:N125"/>
    <mergeCell ref="G126:K126"/>
    <mergeCell ref="M126:N126"/>
    <mergeCell ref="M112:N112"/>
    <mergeCell ref="G113:K113"/>
    <mergeCell ref="M113:N113"/>
    <mergeCell ref="G114:K114"/>
    <mergeCell ref="G119:K119"/>
    <mergeCell ref="M119:N119"/>
    <mergeCell ref="M106:N106"/>
    <mergeCell ref="G107:K107"/>
    <mergeCell ref="M115:N115"/>
    <mergeCell ref="G116:K116"/>
    <mergeCell ref="M116:N116"/>
    <mergeCell ref="G111:K111"/>
    <mergeCell ref="M111:N111"/>
    <mergeCell ref="G112:K112"/>
    <mergeCell ref="M85:N85"/>
    <mergeCell ref="G88:K88"/>
    <mergeCell ref="M88:N88"/>
    <mergeCell ref="G92:K92"/>
    <mergeCell ref="M92:N92"/>
    <mergeCell ref="G87:K87"/>
    <mergeCell ref="L87:N87"/>
    <mergeCell ref="G86:K86"/>
    <mergeCell ref="L86:N86"/>
    <mergeCell ref="G94:K94"/>
    <mergeCell ref="G90:K90"/>
    <mergeCell ref="M90:N90"/>
    <mergeCell ref="D76:D77"/>
    <mergeCell ref="G78:K78"/>
    <mergeCell ref="L78:N78"/>
    <mergeCell ref="G79:K79"/>
    <mergeCell ref="L79:N79"/>
    <mergeCell ref="M96:N96"/>
    <mergeCell ref="C95:E95"/>
    <mergeCell ref="D81:E81"/>
    <mergeCell ref="G110:K110"/>
    <mergeCell ref="M110:N110"/>
    <mergeCell ref="G104:K104"/>
    <mergeCell ref="M104:N104"/>
    <mergeCell ref="G105:K105"/>
    <mergeCell ref="M105:N105"/>
    <mergeCell ref="D108:D109"/>
    <mergeCell ref="G108:K108"/>
    <mergeCell ref="M108:N108"/>
    <mergeCell ref="G109:K109"/>
    <mergeCell ref="M109:N109"/>
    <mergeCell ref="G106:K106"/>
    <mergeCell ref="G89:K89"/>
    <mergeCell ref="L89:N89"/>
    <mergeCell ref="M107:N107"/>
    <mergeCell ref="G85:K85"/>
    <mergeCell ref="D42:E42"/>
    <mergeCell ref="G42:K42"/>
    <mergeCell ref="M42:N42"/>
    <mergeCell ref="D43:E43"/>
    <mergeCell ref="G144:K144"/>
    <mergeCell ref="M144:N144"/>
    <mergeCell ref="G145:K145"/>
    <mergeCell ref="M145:N145"/>
    <mergeCell ref="G117:K117"/>
    <mergeCell ref="M117:N117"/>
    <mergeCell ref="G121:K121"/>
    <mergeCell ref="M121:N121"/>
    <mergeCell ref="G122:K122"/>
    <mergeCell ref="M122:N122"/>
    <mergeCell ref="G123:K123"/>
    <mergeCell ref="M123:N123"/>
    <mergeCell ref="G118:K118"/>
    <mergeCell ref="M118:N118"/>
    <mergeCell ref="L135:N135"/>
    <mergeCell ref="M141:N141"/>
    <mergeCell ref="G142:K142"/>
    <mergeCell ref="M142:N142"/>
    <mergeCell ref="G143:K143"/>
    <mergeCell ref="M143:N143"/>
    <mergeCell ref="D46:E46"/>
    <mergeCell ref="G46:K46"/>
    <mergeCell ref="D50:E50"/>
    <mergeCell ref="G50:K50"/>
    <mergeCell ref="L50:N50"/>
    <mergeCell ref="M46:N46"/>
    <mergeCell ref="G48:K48"/>
    <mergeCell ref="G47:K47"/>
    <mergeCell ref="M47:N47"/>
    <mergeCell ref="C47:E47"/>
    <mergeCell ref="C48:E48"/>
    <mergeCell ref="L48:N48"/>
    <mergeCell ref="D49:E49"/>
    <mergeCell ref="G49:K49"/>
    <mergeCell ref="M49:N49"/>
    <mergeCell ref="A33:A51"/>
    <mergeCell ref="A32:N32"/>
    <mergeCell ref="G34:K34"/>
    <mergeCell ref="C34:E34"/>
    <mergeCell ref="M34:N34"/>
    <mergeCell ref="D30:E30"/>
    <mergeCell ref="G30:K30"/>
    <mergeCell ref="D31:E31"/>
    <mergeCell ref="G31:K31"/>
    <mergeCell ref="C25:C31"/>
    <mergeCell ref="D37:E37"/>
    <mergeCell ref="G37:K37"/>
    <mergeCell ref="L37:N37"/>
    <mergeCell ref="D38:E38"/>
    <mergeCell ref="G38:K38"/>
    <mergeCell ref="M38:N38"/>
    <mergeCell ref="B35:B36"/>
    <mergeCell ref="L35:N35"/>
    <mergeCell ref="D36:E36"/>
    <mergeCell ref="G36:K36"/>
    <mergeCell ref="D25:E25"/>
    <mergeCell ref="G25:K25"/>
    <mergeCell ref="L39:N39"/>
    <mergeCell ref="C39:E39"/>
    <mergeCell ref="A20:N20"/>
    <mergeCell ref="D26:E26"/>
    <mergeCell ref="G26:K26"/>
    <mergeCell ref="G27:H27"/>
    <mergeCell ref="J27:K27"/>
    <mergeCell ref="C14:C18"/>
    <mergeCell ref="C21:E21"/>
    <mergeCell ref="G21:K21"/>
    <mergeCell ref="C22:E22"/>
    <mergeCell ref="G22:K22"/>
    <mergeCell ref="L22:M22"/>
    <mergeCell ref="G23:K23"/>
    <mergeCell ref="C23:E23"/>
    <mergeCell ref="C24:E24"/>
    <mergeCell ref="G24:K24"/>
    <mergeCell ref="B25:B31"/>
    <mergeCell ref="A21:A31"/>
    <mergeCell ref="G28:H28"/>
    <mergeCell ref="J28:K28"/>
    <mergeCell ref="D29:E29"/>
    <mergeCell ref="G29:K29"/>
    <mergeCell ref="L23:N23"/>
    <mergeCell ref="D18:E18"/>
    <mergeCell ref="G18:K18"/>
    <mergeCell ref="A2:N2"/>
    <mergeCell ref="G3:K3"/>
    <mergeCell ref="L3:N3"/>
    <mergeCell ref="D17:E17"/>
    <mergeCell ref="G17:K17"/>
    <mergeCell ref="G5:K5"/>
    <mergeCell ref="L5:N5"/>
    <mergeCell ref="D10:E10"/>
    <mergeCell ref="G10:K10"/>
    <mergeCell ref="D11:E11"/>
    <mergeCell ref="G11:K11"/>
    <mergeCell ref="A9:N9"/>
    <mergeCell ref="D12:E12"/>
    <mergeCell ref="G12:K12"/>
    <mergeCell ref="D13:E13"/>
    <mergeCell ref="D15:E15"/>
    <mergeCell ref="G15:K15"/>
    <mergeCell ref="D16:E16"/>
    <mergeCell ref="G16:K16"/>
    <mergeCell ref="D5:F5"/>
    <mergeCell ref="C5:C6"/>
    <mergeCell ref="A4:N4"/>
    <mergeCell ref="B5:B6"/>
    <mergeCell ref="A5:A8"/>
    <mergeCell ref="G13:K13"/>
    <mergeCell ref="C10:C13"/>
    <mergeCell ref="G6:K6"/>
    <mergeCell ref="L6:N6"/>
    <mergeCell ref="D14:E14"/>
    <mergeCell ref="G14:K14"/>
    <mergeCell ref="C7:E7"/>
    <mergeCell ref="G7:K7"/>
    <mergeCell ref="M7:N7"/>
    <mergeCell ref="L8:N8"/>
    <mergeCell ref="D8:E8"/>
    <mergeCell ref="G43:K43"/>
    <mergeCell ref="L43:N43"/>
    <mergeCell ref="M36:N36"/>
    <mergeCell ref="C33:E33"/>
    <mergeCell ref="G33:K33"/>
    <mergeCell ref="M33:N33"/>
    <mergeCell ref="D51:E51"/>
    <mergeCell ref="G51:K51"/>
    <mergeCell ref="D44:E44"/>
    <mergeCell ref="G44:K44"/>
    <mergeCell ref="C35:C36"/>
    <mergeCell ref="D35:E35"/>
    <mergeCell ref="G35:K35"/>
    <mergeCell ref="D45:E45"/>
    <mergeCell ref="L40:N41"/>
    <mergeCell ref="G39:K39"/>
    <mergeCell ref="F40:F41"/>
    <mergeCell ref="L44:N44"/>
    <mergeCell ref="M51:N51"/>
    <mergeCell ref="C40:E40"/>
    <mergeCell ref="G40:K41"/>
    <mergeCell ref="C41:E41"/>
    <mergeCell ref="G45:K45"/>
    <mergeCell ref="L45:N45"/>
    <mergeCell ref="C86:C94"/>
    <mergeCell ref="D86:E86"/>
    <mergeCell ref="D92:E92"/>
    <mergeCell ref="M94:N94"/>
    <mergeCell ref="D94:E94"/>
    <mergeCell ref="G155:K155"/>
    <mergeCell ref="M155:N155"/>
    <mergeCell ref="D155:E155"/>
    <mergeCell ref="G150:K150"/>
    <mergeCell ref="M150:N150"/>
    <mergeCell ref="G151:K151"/>
    <mergeCell ref="M151:N151"/>
    <mergeCell ref="G152:K152"/>
    <mergeCell ref="M152:N152"/>
    <mergeCell ref="G153:K153"/>
    <mergeCell ref="M153:N153"/>
    <mergeCell ref="G154:K154"/>
    <mergeCell ref="M154:N154"/>
    <mergeCell ref="G146:K146"/>
    <mergeCell ref="M146:N146"/>
    <mergeCell ref="G147:K147"/>
    <mergeCell ref="D110:D129"/>
    <mergeCell ref="G128:K128"/>
    <mergeCell ref="M128:N128"/>
    <mergeCell ref="G129:K129"/>
    <mergeCell ref="M129:N129"/>
    <mergeCell ref="M163:N163"/>
    <mergeCell ref="C160:E160"/>
    <mergeCell ref="C100:C159"/>
    <mergeCell ref="D158:D159"/>
    <mergeCell ref="G158:K158"/>
    <mergeCell ref="L158:N158"/>
    <mergeCell ref="G159:K159"/>
    <mergeCell ref="M159:N159"/>
    <mergeCell ref="D137:D154"/>
    <mergeCell ref="G137:K137"/>
    <mergeCell ref="M137:N137"/>
    <mergeCell ref="G138:K138"/>
    <mergeCell ref="M138:N138"/>
    <mergeCell ref="G139:K139"/>
    <mergeCell ref="M139:N139"/>
    <mergeCell ref="G140:K140"/>
    <mergeCell ref="M131:N131"/>
    <mergeCell ref="G134:K134"/>
    <mergeCell ref="G120:K120"/>
    <mergeCell ref="M120:N120"/>
    <mergeCell ref="M114:N114"/>
    <mergeCell ref="G115:K115"/>
    <mergeCell ref="G248:K248"/>
    <mergeCell ref="M248:N248"/>
    <mergeCell ref="D246:E246"/>
    <mergeCell ref="G246:K246"/>
    <mergeCell ref="L246:N246"/>
    <mergeCell ref="C234:C235"/>
    <mergeCell ref="D234:E234"/>
    <mergeCell ref="G234:K234"/>
    <mergeCell ref="L234:N234"/>
    <mergeCell ref="D235:E235"/>
    <mergeCell ref="G241:K241"/>
    <mergeCell ref="M241:N241"/>
    <mergeCell ref="D236:E236"/>
    <mergeCell ref="G236:K236"/>
    <mergeCell ref="C238:C239"/>
    <mergeCell ref="D238:E238"/>
    <mergeCell ref="G238:K238"/>
    <mergeCell ref="L238:N238"/>
    <mergeCell ref="D239:E239"/>
    <mergeCell ref="G239:K239"/>
    <mergeCell ref="M239:N239"/>
  </mergeCells>
  <phoneticPr fontId="3"/>
  <conditionalFormatting sqref="G35:K35 G6:K6 G82:K82">
    <cfRule type="containsBlanks" dxfId="56" priority="413">
      <formula>LEN(TRIM(G6))=0</formula>
    </cfRule>
  </conditionalFormatting>
  <conditionalFormatting sqref="G33:K33">
    <cfRule type="containsBlanks" dxfId="55" priority="412">
      <formula>LEN(TRIM(G33))=0</formula>
    </cfRule>
  </conditionalFormatting>
  <conditionalFormatting sqref="G242:K242">
    <cfRule type="containsBlanks" dxfId="54" priority="406">
      <formula>LEN(TRIM(G242))=0</formula>
    </cfRule>
  </conditionalFormatting>
  <conditionalFormatting sqref="G244:K244">
    <cfRule type="containsBlanks" dxfId="53" priority="405">
      <formula>LEN(TRIM(G244))=0</formula>
    </cfRule>
  </conditionalFormatting>
  <conditionalFormatting sqref="D25">
    <cfRule type="expression" dxfId="52" priority="399">
      <formula>O25&lt;&gt;""</formula>
    </cfRule>
  </conditionalFormatting>
  <conditionalFormatting sqref="E25">
    <cfRule type="expression" dxfId="51" priority="400">
      <formula>#REF!&lt;&gt;""</formula>
    </cfRule>
  </conditionalFormatting>
  <conditionalFormatting sqref="D26:E26 C40:C41 C66">
    <cfRule type="expression" dxfId="50" priority="628">
      <formula>NOT(#REF!)</formula>
    </cfRule>
  </conditionalFormatting>
  <conditionalFormatting sqref="D29:E29">
    <cfRule type="expression" dxfId="49" priority="635">
      <formula>NOT(#REF!)</formula>
    </cfRule>
  </conditionalFormatting>
  <conditionalFormatting sqref="C21:E21">
    <cfRule type="expression" dxfId="48" priority="383">
      <formula>NOT(#REF!)</formula>
    </cfRule>
  </conditionalFormatting>
  <conditionalFormatting sqref="C22:E22">
    <cfRule type="expression" dxfId="47" priority="382">
      <formula>NOT(#REF!)</formula>
    </cfRule>
  </conditionalFormatting>
  <conditionalFormatting sqref="C24:E24">
    <cfRule type="expression" dxfId="46" priority="379">
      <formula>NOT(#REF!)</formula>
    </cfRule>
  </conditionalFormatting>
  <conditionalFormatting sqref="E28">
    <cfRule type="expression" dxfId="45" priority="376">
      <formula>NOT(#REF!)</formula>
    </cfRule>
  </conditionalFormatting>
  <conditionalFormatting sqref="I28">
    <cfRule type="expression" dxfId="44" priority="375">
      <formula>NOT(#REF!)</formula>
    </cfRule>
  </conditionalFormatting>
  <conditionalFormatting sqref="D30:E30">
    <cfRule type="expression" dxfId="43" priority="373">
      <formula>NOT(#REF!)</formula>
    </cfRule>
  </conditionalFormatting>
  <conditionalFormatting sqref="D31:E31">
    <cfRule type="expression" dxfId="42" priority="374">
      <formula>NOT(#REF!)</formula>
    </cfRule>
  </conditionalFormatting>
  <conditionalFormatting sqref="G34:K34">
    <cfRule type="containsBlanks" dxfId="41" priority="370">
      <formula>LEN(TRIM(G34))=0</formula>
    </cfRule>
  </conditionalFormatting>
  <conditionalFormatting sqref="O8">
    <cfRule type="notContainsBlanks" dxfId="40" priority="369">
      <formula>LEN(TRIM(O8))&gt;0</formula>
    </cfRule>
  </conditionalFormatting>
  <conditionalFormatting sqref="O8">
    <cfRule type="notContainsBlanks" dxfId="39" priority="368">
      <formula>LEN(TRIM(O8))&gt;0</formula>
    </cfRule>
  </conditionalFormatting>
  <conditionalFormatting sqref="O70">
    <cfRule type="notContainsBlanks" dxfId="38" priority="140">
      <formula>LEN(TRIM(O70))&gt;0</formula>
    </cfRule>
  </conditionalFormatting>
  <conditionalFormatting sqref="O70">
    <cfRule type="notContainsBlanks" dxfId="37" priority="139">
      <formula>LEN(TRIM(O70))&gt;0</formula>
    </cfRule>
  </conditionalFormatting>
  <conditionalFormatting sqref="G7:K7">
    <cfRule type="containsBlanks" dxfId="36" priority="9">
      <formula>LEN(TRIM(G7))=0</formula>
    </cfRule>
  </conditionalFormatting>
  <conditionalFormatting sqref="G10:K10">
    <cfRule type="containsBlanks" dxfId="35" priority="8">
      <formula>LEN(TRIM(G10))=0</formula>
    </cfRule>
  </conditionalFormatting>
  <conditionalFormatting sqref="G54:K54">
    <cfRule type="containsBlanks" dxfId="34" priority="7">
      <formula>LEN(TRIM(G54))=0</formula>
    </cfRule>
  </conditionalFormatting>
  <conditionalFormatting sqref="G55:K55">
    <cfRule type="containsBlanks" dxfId="33" priority="6">
      <formula>LEN(TRIM(G55))=0</formula>
    </cfRule>
  </conditionalFormatting>
  <conditionalFormatting sqref="G67:K67">
    <cfRule type="containsBlanks" dxfId="32" priority="5">
      <formula>LEN(TRIM(G67))=0</formula>
    </cfRule>
  </conditionalFormatting>
  <conditionalFormatting sqref="G80:K80">
    <cfRule type="containsBlanks" dxfId="31" priority="4">
      <formula>LEN(TRIM(G80))=0</formula>
    </cfRule>
  </conditionalFormatting>
  <conditionalFormatting sqref="G98:K98">
    <cfRule type="containsBlanks" dxfId="30" priority="3">
      <formula>LEN(TRIM(G98))=0</formula>
    </cfRule>
  </conditionalFormatting>
  <conditionalFormatting sqref="G130:K130">
    <cfRule type="containsBlanks" dxfId="29" priority="2">
      <formula>LEN(TRIM(G130))=0</formula>
    </cfRule>
  </conditionalFormatting>
  <conditionalFormatting sqref="G8:K8">
    <cfRule type="containsBlanks" dxfId="28" priority="1">
      <formula>LEN(TRIM(G8))=0</formula>
    </cfRule>
  </conditionalFormatting>
  <dataValidations count="46">
    <dataValidation type="custom" imeMode="on" operator="lessThanOrEqual" allowBlank="1" showInputMessage="1" showErrorMessage="1" error="全角になっているか、12文字以内か、確認してください。" sqref="G110:K110 G113:K113 G116:K116 G119:K119 G125:K125 G122:K122 G137:K137 G140:K140 G143:K143 G146:K146 G152:K152 G149:K149">
      <formula1>AND(G110=DBCS(G110),LEN(G110)&lt;=12)</formula1>
    </dataValidation>
    <dataValidation type="custom" imeMode="fullKatakana" operator="lessThanOrEqual" allowBlank="1" showInputMessage="1" showErrorMessage="1" error="全角カナになっているか、20文字以内か、確認してください。" sqref="J28:K28 G28:H28">
      <formula1>AND(SUMPRODUCT(--ISERROR(FIND(MID(G28,ROW(INDIRECT("$1:$"&amp;LEN(G28))),1),"アイウエオカキクケコサシスセソタチツテトナニヌネノハヒフヘホマミムメモヤユヨラリルレロワヲンァィゥェォッャュョガギグゲゴザジズゼゾダヂヅデドバビブベボパピプペポヴ　ー")))=0,LEN(G28)&lt;=20)</formula1>
    </dataValidation>
    <dataValidation type="custom" imeMode="disabled" operator="lessThanOrEqual" allowBlank="1" showInputMessage="1" showErrorMessage="1" error="半角27文字以内で入力してください。" sqref="G30:K31">
      <formula1>AND(LENB(G30)=LEN(G30),LEN(G30)&lt;=27,SUMPRODUCT((166&lt;=CODE(MID(G30,ROW(INDIRECT("$1:$"&amp;LEN(G30))),1)))*(CODE(MID(G30,ROW(INDIRECT("$1:$"&amp;LEN(G30))),1))&lt;=223))=0)</formula1>
    </dataValidation>
    <dataValidation type="custom" imeMode="on" operator="lessThanOrEqual" allowBlank="1" showInputMessage="1" showErrorMessage="1" error="全角になっているか、28文字以内か、確認してください。" sqref="G25:K26">
      <formula1>AND(G25=DBCS(G25),LEN(G25)&lt;=28)</formula1>
    </dataValidation>
    <dataValidation type="whole" imeMode="disabled" allowBlank="1" showInputMessage="1" showErrorMessage="1" error="1～100000000000の間で入力してください。" sqref="G22:K22">
      <formula1>1</formula1>
      <formula2>100000000000</formula2>
    </dataValidation>
    <dataValidation type="custom" imeMode="on" operator="lessThanOrEqual" allowBlank="1" showInputMessage="1" showErrorMessage="1" error="全角になっているか、110文字以内か、確認してください。" sqref="G24:K24">
      <formula1>AND(G24=DBCS(G24),LEN(G24)&lt;=110)</formula1>
    </dataValidation>
    <dataValidation type="custom" imeMode="disabled" operator="lessThanOrEqual" allowBlank="1" showInputMessage="1" showErrorMessage="1" error="半角70文字以内で入力してください。" sqref="G12:K12 G29:K29">
      <formula1>AND(LENB(G12)=LEN(G12),LEN(G12)&lt;=70,SUMPRODUCT((166&lt;=CODE(MID(G12,ROW(INDIRECT("$1:$"&amp;LEN(G12))),1)))*(CODE(MID(G12,ROW(INDIRECT("$1:$"&amp;LEN(G12))),1))&lt;=223))=0)</formula1>
    </dataValidation>
    <dataValidation type="custom" imeMode="fullKatakana" operator="lessThanOrEqual" allowBlank="1" showInputMessage="1" showErrorMessage="1" error="全角カナになっているか、140文字以内か、確認してください。" sqref="G57:K57 G18:K18">
      <formula1>AND(SUMPRODUCT(--ISERROR(FIND(MID(G18,ROW(INDIRECT("$1:$"&amp;LEN(G18))),1),"アイウエオカキクケコサシスセソタチツテトナニヌネノハヒフヘホマミムメモヤユヨラリルレロワヲンァィゥェォッャュョガギグゲゴザジズゼゾダヂヅデドバビブベボパピプペポヴ　ー")))=0,LEN(G18)&lt;=140)</formula1>
    </dataValidation>
    <dataValidation type="custom" imeMode="fullKatakana" operator="lessThanOrEqual" allowBlank="1" showInputMessage="1" showErrorMessage="1" error="全角カナになっているか、64文字以内か、確認してください。" sqref="G11:K11">
      <formula1>AND(SUMPRODUCT(--ISERROR(FIND(MID(G11,ROW(INDIRECT("$1:$"&amp;LEN(G11))),1),"アイウエオカキクケコサシスセソタチツテトナニヌネノハヒフヘホマミムメモヤユヨラリルレロワヲンァィゥェォッャュョガギグゲゴザジズゼゾダヂヅデドバビブベボパピプペポヴ　ー")))=0,LEN(G11)&lt;=64)</formula1>
    </dataValidation>
    <dataValidation type="custom" imeMode="on" operator="lessThanOrEqual" allowBlank="1" showInputMessage="1" showErrorMessage="1" error="全角になっているか、17文字以内か、確認してください。" sqref="G230:K230">
      <formula1>AND(G230=DBCS(G230),LEN(G230)&lt;=17)</formula1>
    </dataValidation>
    <dataValidation type="whole" allowBlank="1" showInputMessage="1" showErrorMessage="1" error="0～99の間で入力してください。" sqref="G237:K237 G239:K239 G241:K241">
      <formula1>0</formula1>
      <formula2>99</formula2>
    </dataValidation>
    <dataValidation type="custom" imeMode="on" operator="lessThanOrEqual" allowBlank="1" showInputMessage="1" showErrorMessage="1" error="全角になっているか、30文字以内か、確認してください。" sqref="G73:K73 G38:K38 G51:K51">
      <formula1>AND(G38=DBCS(G38),LEN(G38)&lt;=30)</formula1>
    </dataValidation>
    <dataValidation type="custom" imeMode="on" operator="lessThanOrEqual" allowBlank="1" showInputMessage="1" showErrorMessage="1" error="全角になっているか、116文字以内か、確認してください。" sqref="G209:K209">
      <formula1>AND(G209=DBCS(G209),LEN(G209)&lt;=116)</formula1>
    </dataValidation>
    <dataValidation type="custom" imeMode="disabled" allowBlank="1" showInputMessage="1" showErrorMessage="1" error="0～999.9の間で入力してください。" sqref="G201:K201">
      <formula1>AND(G201*10=INT(G201*10),IF(ISERROR(FIND(".",G201)),LEN(G201)&lt;=3,LEN(LEFT(G201,FIND(".",G201)))-1&lt;=3),IF(INT(G201)&lt;0,FALSE,TRUE),IF(ISERROR(FIND(".",G201)),TRUE,LEN(RIGHT(G201,LEN(G201)-FIND(".",G201)))&lt;=1))</formula1>
    </dataValidation>
    <dataValidation type="custom" imeMode="on" operator="lessThanOrEqual" allowBlank="1" showInputMessage="1" showErrorMessage="1" error="全角になっているか、40文字以内か、確認してください。" sqref="G164:K164">
      <formula1>AND(G164=DBCS(G164),LEN(G164)&lt;=40)</formula1>
    </dataValidation>
    <dataValidation type="custom" imeMode="disabled" allowBlank="1" showInputMessage="1" showErrorMessage="1" error="0～999.99の間で入力してください。" sqref="G131:K131">
      <formula1>AND(G131*100=INT(G131*100),IF(ISERROR(FIND(".",G131)),LEN(G131)&lt;=3,LEN(LEFT(G131,FIND(".",G131)))-1&lt;=3),IF(INT(G131)&lt;0,FALSE,TRUE),IF(ISERROR(FIND(".",G131)),TRUE,LEN(RIGHT(G131,LEN(G131)-FIND(".",G131)))&lt;=2))</formula1>
    </dataValidation>
    <dataValidation type="custom" imeMode="on" operator="lessThanOrEqual" allowBlank="1" showInputMessage="1" showErrorMessage="1" error="全角になっているか、60文字以内か、確認してください。" sqref="G96:K96 G46:K46 G69:K69 G136:K136 G157:K157 G159:K159 G155:K155 G203:K203 G247:K247">
      <formula1>AND(G46=DBCS(G46),LEN(G46)&lt;=60)</formula1>
    </dataValidation>
    <dataValidation type="whole" imeMode="disabled" allowBlank="1" showInputMessage="1" showErrorMessage="1" error="0～9999の間で入力してください。" sqref="G21:K21">
      <formula1>0</formula1>
      <formula2>9999</formula2>
    </dataValidation>
    <dataValidation type="whole" imeMode="disabled" allowBlank="1" showInputMessage="1" showErrorMessage="1" error="0～99の間で入力してください。" sqref="G218:K219 G204:K207 G76:K77 G176:K199 G221:K221">
      <formula1>0</formula1>
      <formula2>99</formula2>
    </dataValidation>
    <dataValidation type="custom" imeMode="on" operator="lessThanOrEqual" allowBlank="1" showInputMessage="1" showErrorMessage="1" error="全角になっているか、150文字以内か、確認してください。" sqref="G83:K83 G88:K88 G90:K90 G92:K92">
      <formula1>AND(G83=DBCS(G83),LEN(G83)&lt;=150)</formula1>
    </dataValidation>
    <dataValidation type="custom" imeMode="on" operator="lessThanOrEqual" allowBlank="1" showInputMessage="1" showErrorMessage="1" error="全角になっているか、192文字以内か、確認してください。" sqref="G34:K34">
      <formula1>AND(G34=DBCS(G34),LEN(G34)&lt;=192)</formula1>
    </dataValidation>
    <dataValidation type="custom" imeMode="on" operator="lessThanOrEqual" allowBlank="1" showInputMessage="1" showErrorMessage="1" error="全角になっているか、16文字以内か、確認してください。" sqref="G63:K63 G60:K60">
      <formula1>AND(G60=DBCS(G60),LEN(G60)&lt;=16)</formula1>
    </dataValidation>
    <dataValidation type="custom" imeMode="on" operator="lessThanOrEqual" allowBlank="1" showInputMessage="1" showErrorMessage="1" error="全角になっているか、20文字以内か、確認してください。" sqref="G62:K62 G36:K36 G59:K59">
      <formula1>AND(G36=DBCS(G36),LEN(G36)&lt;=20)</formula1>
    </dataValidation>
    <dataValidation type="custom" imeMode="on" operator="lessThanOrEqual" allowBlank="1" showInputMessage="1" showErrorMessage="1" error="全角になっているか、25文字以内か、確認してください。" sqref="G17:K17 G56:K56">
      <formula1>AND(G17=DBCS(G17),LEN(G17)&lt;=25)</formula1>
    </dataValidation>
    <dataValidation type="custom" imeMode="on" operator="lessThanOrEqual" allowBlank="1" showInputMessage="1" showErrorMessage="1" error="全角になっているか、26文字以内か、確認してください。" sqref="G16:K16">
      <formula1>AND(G16=DBCS(G16),LEN(G16)&lt;=26)</formula1>
    </dataValidation>
    <dataValidation type="custom" imeMode="on" operator="lessThanOrEqual" allowBlank="1" showInputMessage="1" showErrorMessage="1" error="全角になっているか、13文字以内か、確認してください。" sqref="G15:K15">
      <formula1>AND(G15=DBCS(G15),LEN(G15)&lt;=13)</formula1>
    </dataValidation>
    <dataValidation type="custom" imeMode="disabled" allowBlank="1" showInputMessage="1" showErrorMessage="1" error="7桁の数字で入力してください。" sqref="G14:K14 G53:K53">
      <formula1>AND(TEXT(INT(G14),"0000000")=G14,LEN(G14)=7)</formula1>
    </dataValidation>
    <dataValidation type="custom" imeMode="on" operator="lessThanOrEqual" allowBlank="1" showInputMessage="1" showErrorMessage="1" error="全角になっているか、90文字以内か、確認してください。" sqref="G58:K58 G85:K85">
      <formula1>AND(G58=DBCS(G58),LEN(G58)&lt;=90)</formula1>
    </dataValidation>
    <dataValidation type="whole" imeMode="disabled" allowBlank="1" showInputMessage="1" showErrorMessage="1" error="0～999の間で入力してください。" sqref="G208:K208 G220:K220 G61:K61 G64:K64">
      <formula1>0</formula1>
      <formula2>999</formula2>
    </dataValidation>
    <dataValidation type="whole" imeMode="disabled" allowBlank="1" showInputMessage="1" showErrorMessage="1" error="1～999の間で入力してください。" sqref="G42:K42 G7:K7">
      <formula1>1</formula1>
      <formula2>999</formula2>
    </dataValidation>
    <dataValidation type="custom" imeMode="on" operator="lessThanOrEqual" allowBlank="1" showInputMessage="1" showErrorMessage="1" error="全角になっているか、100文字以内か、確認してください。" sqref="G33:K33 G94:K94 G223:K223">
      <formula1>AND(G33=DBCS(G33),LEN(G33)&lt;=100)</formula1>
    </dataValidation>
    <dataValidation type="custom" imeMode="on" operator="lessThanOrEqual" allowBlank="1" showInputMessage="1" showErrorMessage="1" error="全角になっているか、10文字以内か、確認してください。" sqref="G27:H27 J27:K27 G49:K49">
      <formula1>AND(G27=DBCS(G27),LEN(G27)&lt;=10)</formula1>
    </dataValidation>
    <dataValidation type="custom" imeMode="disabled" operator="lessThanOrEqual" allowBlank="1" showInputMessage="1" showErrorMessage="1" error="半角13文字以内で入力してください。" sqref="G13:K13">
      <formula1>AND(LENB(G13)=LEN(G13),LEN(G13)&lt;=13,SUMPRODUCT((166&lt;=CODE(MID(G13,ROW(INDIRECT("$1:$"&amp;LEN(G13))),1)))*(CODE(MID(G13,ROW(INDIRECT("$1:$"&amp;LEN(G13))),1))&lt;=223))=0)</formula1>
    </dataValidation>
    <dataValidation type="custom" imeMode="on" operator="lessThanOrEqual" allowBlank="1" showInputMessage="1" showErrorMessage="1" error="全角になっているか、75文字以内か、確認してください。" sqref="G47:K47">
      <formula1>AND(G47=DBCS(G47),LEN(G47)&lt;=75)</formula1>
    </dataValidation>
    <dataValidation type="custom" imeMode="on" operator="lessThanOrEqual" allowBlank="1" showInputMessage="1" showErrorMessage="1" error="全角になっているか、36文字以内か、確認してください。" sqref="G65:K65">
      <formula1>AND(G65=DBCS(G65),LEN(G65)&lt;=60)</formula1>
    </dataValidation>
    <dataValidation type="custom" imeMode="on" operator="lessThanOrEqual" allowBlank="1" showInputMessage="1" showErrorMessage="1" error="全角になっているか、80文字以内か、確認してください。" sqref="G81:K81">
      <formula1>AND(G81=DBCS(G81),LEN(G81)&lt;=80)</formula1>
    </dataValidation>
    <dataValidation type="custom" imeMode="on" operator="lessThanOrEqual" allowBlank="1" showInputMessage="1" showErrorMessage="1" error="全角になっているか、50文字以内か、確認してください。" sqref="G99:K99">
      <formula1>AND(G99=DBCS(G99),LEN(G99)&lt;=50)</formula1>
    </dataValidation>
    <dataValidation type="whole" imeMode="disabled" allowBlank="1" showInputMessage="1" showErrorMessage="1" error="0～999999999の間で入力してください。" sqref="G100:K109 G111:K112 G114:K115 G117:K118 G120:K121 G123:K124 G153:K154 G132:K133 G138:K139 G141:K142 G144:K145 G147:K148 G150:K151 G126:K129 G163:K163">
      <formula1>0</formula1>
      <formula2>999999999</formula2>
    </dataValidation>
    <dataValidation type="decimal" imeMode="disabled" allowBlank="1" showInputMessage="1" showErrorMessage="1" error="0～99の間で入力してください。" sqref="G171:K171">
      <formula1>0</formula1>
      <formula2>31</formula2>
    </dataValidation>
    <dataValidation type="custom" imeMode="on" operator="lessThanOrEqual" allowBlank="1" showInputMessage="1" showErrorMessage="1" error="全角になっているか、20文字以内か、確認してください。" sqref="G235:K235">
      <formula1>AND(G235=DBCS(G235),LEN(G235)&lt;=30)</formula1>
    </dataValidation>
    <dataValidation type="custom" imeMode="on" operator="lessThanOrEqual" allowBlank="1" showInputMessage="1" showErrorMessage="1" error="全角になっているか、200文字以内か、確認してください。" sqref="G249:K249">
      <formula1>AND(G249=DBCS(G249),LEN(G249)&lt;=200)</formula1>
    </dataValidation>
    <dataValidation type="custom" imeMode="on" operator="lessThanOrEqual" allowBlank="1" showInputMessage="1" showErrorMessage="1" error="全角になっているか、110文字以内か、確認してください。" sqref="G19:K19">
      <formula1>AND(G19=DBCS(G19),LEN(G19)&lt;=100)</formula1>
    </dataValidation>
    <dataValidation type="custom" imeMode="on" operator="lessThanOrEqual" allowBlank="1" showInputMessage="1" showErrorMessage="1" error="全角になっているか、25文字以内か、確認してください。" sqref="G10:K10">
      <formula1>AND(G10=DBCS(G10),LEN(G10)&lt;=25)</formula1>
    </dataValidation>
    <dataValidation type="custom" imeMode="on" operator="lessThanOrEqual" allowBlank="1" showInputMessage="1" showErrorMessage="1" error="全角になっているか、13文字以内か、確認してください。" sqref="G54:K54">
      <formula1>AND(G54=DBCS(G54),LEN(G54)&lt;=13)</formula1>
    </dataValidation>
    <dataValidation type="custom" imeMode="on" operator="lessThanOrEqual" allowBlank="1" showInputMessage="1" showErrorMessage="1" error="全角になっているか、26文字以内か、確認してください。" sqref="G55:K55">
      <formula1>AND(G55=DBCS(G55),LEN(G55)&lt;=26)</formula1>
    </dataValidation>
    <dataValidation type="textLength" imeMode="on" operator="lessThanOrEqual" allowBlank="1" showInputMessage="1" showErrorMessage="1" error="全角になっているか、1,000文字以内か、確認してください。" sqref="G248:K248">
      <formula1>1000</formula1>
    </dataValidation>
  </dataValidations>
  <printOptions horizontalCentered="1"/>
  <pageMargins left="0.31496062992125984" right="0.31496062992125984" top="0.55118110236220474" bottom="0.35433070866141736" header="0.31496062992125984" footer="0.31496062992125984"/>
  <pageSetup paperSize="8" scale="57" orientation="portrait" r:id="rId1"/>
  <rowBreaks count="2" manualBreakCount="2">
    <brk id="73" max="16383" man="1"/>
    <brk id="157" max="16383" man="1"/>
  </rowBreaks>
  <extLst>
    <ext xmlns:x14="http://schemas.microsoft.com/office/spreadsheetml/2009/9/main" uri="{CCE6A557-97BC-4b89-ADB6-D9C93CAAB3DF}">
      <x14:dataValidations xmlns:xm="http://schemas.microsoft.com/office/excel/2006/main" count="56">
        <x14:dataValidation type="list" allowBlank="1" showInputMessage="1" showErrorMessage="1" error="プルダウンから選択してください。">
          <x14:formula1>
            <xm:f>プルダウンメニュー!$AA$2:$AA$3</xm:f>
          </x14:formula1>
          <xm:sqref>G93:K93</xm:sqref>
        </x14:dataValidation>
        <x14:dataValidation type="list" allowBlank="1" showInputMessage="1" showErrorMessage="1" error="プルダウンから選択してください。">
          <x14:formula1>
            <xm:f>プルダウンメニュー!$P$2:$P$3</xm:f>
          </x14:formula1>
          <xm:sqref>G70:K70</xm:sqref>
        </x14:dataValidation>
        <x14:dataValidation type="list" allowBlank="1" showInputMessage="1" showErrorMessage="1" error="プルダウンから選択してください。">
          <x14:formula1>
            <xm:f>プルダウンメニュー!$K$2:$K$3</xm:f>
          </x14:formula1>
          <xm:sqref>G48:K48</xm:sqref>
        </x14:dataValidation>
        <x14:dataValidation type="list" allowBlank="1" showInputMessage="1" showErrorMessage="1" error="プルダウンから選択してください。">
          <x14:formula1>
            <xm:f>プルダウンメニュー!$L$2:$L$3</xm:f>
          </x14:formula1>
          <xm:sqref>G50:K50</xm:sqref>
        </x14:dataValidation>
        <x14:dataValidation type="list" allowBlank="1" showInputMessage="1" showErrorMessage="1" error="プルダウンから選択してください。">
          <x14:formula1>
            <xm:f>プルダウンメニュー!$R$2:$R$3</xm:f>
          </x14:formula1>
          <xm:sqref>G72:K72</xm:sqref>
        </x14:dataValidation>
        <x14:dataValidation type="list" allowBlank="1" showInputMessage="1" showErrorMessage="1" error="プルダウンから選択してください。">
          <x14:formula1>
            <xm:f>プルダウンメニュー!$M$2:$M$3</xm:f>
          </x14:formula1>
          <xm:sqref>G66:K66</xm:sqref>
        </x14:dataValidation>
        <x14:dataValidation type="list" allowBlank="1" showInputMessage="1" showErrorMessage="1" error="プルダウンから選択してください。">
          <x14:formula1>
            <xm:f>プルダウンメニュー!$BE$2:$BE$3</xm:f>
          </x14:formula1>
          <xm:sqref>G245:K245</xm:sqref>
        </x14:dataValidation>
        <x14:dataValidation type="list" imeMode="on" operator="lessThanOrEqual" allowBlank="1" showErrorMessage="1" error="プルダウンリストから選択して下さい。">
          <x14:formula1>
            <xm:f>プルダウンメニュー!$B$2:$B$3</xm:f>
          </x14:formula1>
          <xm:sqref>G5:K5</xm:sqref>
        </x14:dataValidation>
        <x14:dataValidation type="list" allowBlank="1" showInputMessage="1" showErrorMessage="1" error="プルダウンから選択してください。">
          <x14:formula1>
            <xm:f>プルダウンメニュー!$T$2:$T$7</xm:f>
          </x14:formula1>
          <xm:sqref>G78:K78</xm:sqref>
        </x14:dataValidation>
        <x14:dataValidation type="list" allowBlank="1" showInputMessage="1" showErrorMessage="1" error="プルダウンから選択してください。">
          <x14:formula1>
            <xm:f>プルダウンメニュー!$C$2:$C$5</xm:f>
          </x14:formula1>
          <xm:sqref>G6:K6</xm:sqref>
        </x14:dataValidation>
        <x14:dataValidation type="list" allowBlank="1" showInputMessage="1" showErrorMessage="1" error="プルダウンから選択してください。">
          <x14:formula1>
            <xm:f>プルダウンメニュー!$E$2:$E$10</xm:f>
          </x14:formula1>
          <xm:sqref>G23:K23</xm:sqref>
        </x14:dataValidation>
        <x14:dataValidation type="list" allowBlank="1" showInputMessage="1" showErrorMessage="1" error="プルダウンから選択してください。">
          <x14:formula1>
            <xm:f>プルダウンメニュー!$F$2:$F$11</xm:f>
          </x14:formula1>
          <xm:sqref>G35:K35</xm:sqref>
        </x14:dataValidation>
        <x14:dataValidation type="list" allowBlank="1" showInputMessage="1" showErrorMessage="1" error="プルダウンから選択してください。">
          <x14:formula1>
            <xm:f>プルダウンメニュー!$G$2:$G$3</xm:f>
          </x14:formula1>
          <xm:sqref>G37:K37</xm:sqref>
        </x14:dataValidation>
        <x14:dataValidation type="list" allowBlank="1" showInputMessage="1" showErrorMessage="1" error="プルダウンから選択してください。">
          <x14:formula1>
            <xm:f>プルダウンメニュー!$H$2:$H$3</xm:f>
          </x14:formula1>
          <xm:sqref>G39:K39</xm:sqref>
        </x14:dataValidation>
        <x14:dataValidation type="list" allowBlank="1" showInputMessage="1" showErrorMessage="1" error="プルダウンから選択してください。">
          <x14:formula1>
            <xm:f>プルダウンメニュー!$I$2:$I$3</xm:f>
          </x14:formula1>
          <xm:sqref>G40:K41</xm:sqref>
        </x14:dataValidation>
        <x14:dataValidation type="list" allowBlank="1" showInputMessage="1" showErrorMessage="1" error="プルダウンから選択してください。">
          <x14:formula1>
            <xm:f>プルダウンメニュー!$J$2:$J$4</xm:f>
          </x14:formula1>
          <xm:sqref>G45:K45</xm:sqref>
        </x14:dataValidation>
        <x14:dataValidation type="list" allowBlank="1" showInputMessage="1" showErrorMessage="1" error="プルダウンから選択してください。">
          <x14:formula1>
            <xm:f>プルダウンメニュー!$N$2:$N$4</xm:f>
          </x14:formula1>
          <xm:sqref>G67:K67</xm:sqref>
        </x14:dataValidation>
        <x14:dataValidation type="list" allowBlank="1" showInputMessage="1" showErrorMessage="1" error="プルダウンから選択してください。">
          <x14:formula1>
            <xm:f>プルダウンメニュー!$O$2:$O$4</xm:f>
          </x14:formula1>
          <xm:sqref>G68:K68</xm:sqref>
        </x14:dataValidation>
        <x14:dataValidation type="list" allowBlank="1" showInputMessage="1" showErrorMessage="1" error="プルダウンから選択してください。">
          <x14:formula1>
            <xm:f>プルダウンメニュー!$Q$2:$Q$3</xm:f>
          </x14:formula1>
          <xm:sqref>G71:K71</xm:sqref>
        </x14:dataValidation>
        <x14:dataValidation type="list" allowBlank="1" showInputMessage="1" showErrorMessage="1" error="プルダウンから選択してください。">
          <x14:formula1>
            <xm:f>プルダウンメニュー!$S$2:$S$3</xm:f>
          </x14:formula1>
          <xm:sqref>G75:K75</xm:sqref>
        </x14:dataValidation>
        <x14:dataValidation type="list" allowBlank="1" showInputMessage="1" showErrorMessage="1" error="プルダウンから選択してください。">
          <x14:formula1>
            <xm:f>プルダウンメニュー!$V$2:$V$9</xm:f>
          </x14:formula1>
          <xm:sqref>G80:K80</xm:sqref>
        </x14:dataValidation>
        <x14:dataValidation type="list" allowBlank="1" showInputMessage="1" showErrorMessage="1" error="プルダウンから選択してください。">
          <x14:formula1>
            <xm:f>プルダウンメニュー!$W$2:$W$4</xm:f>
          </x14:formula1>
          <xm:sqref>G82:K82</xm:sqref>
        </x14:dataValidation>
        <x14:dataValidation type="list" allowBlank="1" showInputMessage="1" showErrorMessage="1" error="プルダウンから選択してください。">
          <x14:formula1>
            <xm:f>プルダウンメニュー!$X$2:$X$3</xm:f>
          </x14:formula1>
          <xm:sqref>G84:K84</xm:sqref>
        </x14:dataValidation>
        <x14:dataValidation type="list" allowBlank="1" showInputMessage="1" showErrorMessage="1" error="プルダウンから選択してください。">
          <x14:formula1>
            <xm:f>プルダウンメニュー!$AA$2:$AA$3</xm:f>
          </x14:formula1>
          <xm:sqref>G89:K89 G91:K91</xm:sqref>
        </x14:dataValidation>
        <x14:dataValidation type="list" allowBlank="1" showInputMessage="1" showErrorMessage="1" error="プルダウンから選択してください。">
          <x14:formula1>
            <xm:f>プルダウンメニュー!$Y$2:$Y$4</xm:f>
          </x14:formula1>
          <xm:sqref>G86:K86</xm:sqref>
        </x14:dataValidation>
        <x14:dataValidation type="list" allowBlank="1" showInputMessage="1" showErrorMessage="1" error="プルダウンから選択してください。">
          <x14:formula1>
            <xm:f>プルダウンメニュー!$Z$2:$Z$3</xm:f>
          </x14:formula1>
          <xm:sqref>G87:K87</xm:sqref>
        </x14:dataValidation>
        <x14:dataValidation type="list" allowBlank="1" showInputMessage="1" showErrorMessage="1" error="プルダウンから選択してください。">
          <x14:formula1>
            <xm:f>プルダウンメニュー!$AC$2:$AC$6</xm:f>
          </x14:formula1>
          <xm:sqref>G98:K98</xm:sqref>
        </x14:dataValidation>
        <x14:dataValidation type="list" allowBlank="1" showInputMessage="1" showErrorMessage="1" error="プルダウンから選択してください。">
          <x14:formula1>
            <xm:f>プルダウンメニュー!$AB$2:$AB$5</xm:f>
          </x14:formula1>
          <xm:sqref>G95:K95</xm:sqref>
        </x14:dataValidation>
        <x14:dataValidation type="list" allowBlank="1" showInputMessage="1" showErrorMessage="1" error="プルダウンから選択してください。">
          <x14:formula1>
            <xm:f>プルダウンメニュー!$AD$2:$AD$3</xm:f>
          </x14:formula1>
          <xm:sqref>G130:K130</xm:sqref>
        </x14:dataValidation>
        <x14:dataValidation type="list" allowBlank="1" showInputMessage="1" showErrorMessage="1" error="プルダウンから選択してください。">
          <x14:formula1>
            <xm:f>プルダウンメニュー!$AE$2:$AE$3</xm:f>
          </x14:formula1>
          <xm:sqref>G134:K134</xm:sqref>
        </x14:dataValidation>
        <x14:dataValidation type="list" allowBlank="1" showInputMessage="1" showErrorMessage="1" error="プルダウンから選択してください。">
          <x14:formula1>
            <xm:f>プルダウンメニュー!$AG$2:$AG$3</xm:f>
          </x14:formula1>
          <xm:sqref>G156:K156</xm:sqref>
        </x14:dataValidation>
        <x14:dataValidation type="list" allowBlank="1" showInputMessage="1" showErrorMessage="1" error="プルダウンから選択してください。">
          <x14:formula1>
            <xm:f>プルダウンメニュー!$AH$2:$AH$3</xm:f>
          </x14:formula1>
          <xm:sqref>G158:K158</xm:sqref>
        </x14:dataValidation>
        <x14:dataValidation type="list" allowBlank="1" showInputMessage="1" showErrorMessage="1" error="プルダウンから選択してください。">
          <x14:formula1>
            <xm:f>プルダウンメニュー!$AI$2:$AI$3</xm:f>
          </x14:formula1>
          <xm:sqref>G160:K160</xm:sqref>
        </x14:dataValidation>
        <x14:dataValidation type="list" allowBlank="1" showInputMessage="1" showErrorMessage="1" error="プルダウンから選択してください。">
          <x14:formula1>
            <xm:f>プルダウンメニュー!$AJ$2:$AJ$4</xm:f>
          </x14:formula1>
          <xm:sqref>G161:K161</xm:sqref>
        </x14:dataValidation>
        <x14:dataValidation type="list" allowBlank="1" showInputMessage="1" showErrorMessage="1" error="プルダウンから選択してください。">
          <x14:formula1>
            <xm:f>プルダウンメニュー!$AK$2:$AK$3</xm:f>
          </x14:formula1>
          <xm:sqref>G162:K162</xm:sqref>
        </x14:dataValidation>
        <x14:dataValidation type="list" allowBlank="1" showInputMessage="1" showErrorMessage="1" error="プルダウンから選択してください。">
          <x14:formula1>
            <xm:f>プルダウンメニュー!$AL$2:$AL$8</xm:f>
          </x14:formula1>
          <xm:sqref>G167:K167</xm:sqref>
        </x14:dataValidation>
        <x14:dataValidation type="list" allowBlank="1" showInputMessage="1" showErrorMessage="1" error="プルダウンから選択してください。">
          <x14:formula1>
            <xm:f>プルダウンメニュー!$AN$2:$AN$3</xm:f>
          </x14:formula1>
          <xm:sqref>G169:K169</xm:sqref>
        </x14:dataValidation>
        <x14:dataValidation type="list" allowBlank="1" showInputMessage="1" showErrorMessage="1" error="プルダウンから選択してください。">
          <x14:formula1>
            <xm:f>プルダウンメニュー!$AM$2:$AM$4</xm:f>
          </x14:formula1>
          <xm:sqref>G168:K168</xm:sqref>
        </x14:dataValidation>
        <x14:dataValidation type="list" allowBlank="1" showInputMessage="1" showErrorMessage="1" error="プルダウンから選択してください。">
          <x14:formula1>
            <xm:f>プルダウンメニュー!$AO$2:$AO$3</xm:f>
          </x14:formula1>
          <xm:sqref>G172:K172</xm:sqref>
        </x14:dataValidation>
        <x14:dataValidation type="list" allowBlank="1" showInputMessage="1" showErrorMessage="1" error="プルダウンから選択してください。">
          <x14:formula1>
            <xm:f>プルダウンメニュー!$AP$2:$AP$3</xm:f>
          </x14:formula1>
          <xm:sqref>G173:K173</xm:sqref>
        </x14:dataValidation>
        <x14:dataValidation type="list" allowBlank="1" showInputMessage="1" showErrorMessage="1" error="プルダウンから選択してください。">
          <x14:formula1>
            <xm:f>プルダウンメニュー!$AQ$2:$AQ$3</xm:f>
          </x14:formula1>
          <xm:sqref>G174:K174</xm:sqref>
        </x14:dataValidation>
        <x14:dataValidation type="list" allowBlank="1" showInputMessage="1" showErrorMessage="1" error="プルダウンから選択してください。">
          <x14:formula1>
            <xm:f>プルダウンメニュー!$AR$2:$AR$3</xm:f>
          </x14:formula1>
          <xm:sqref>G175:K175</xm:sqref>
        </x14:dataValidation>
        <x14:dataValidation type="list" allowBlank="1" showInputMessage="1" showErrorMessage="1" error="プルダウンから選択してください。">
          <x14:formula1>
            <xm:f>プルダウンメニュー!$AS$2:$AS$3</xm:f>
          </x14:formula1>
          <xm:sqref>G200:K200</xm:sqref>
        </x14:dataValidation>
        <x14:dataValidation type="list" allowBlank="1" showInputMessage="1" showErrorMessage="1" error="プルダウンから選択してください。">
          <x14:formula1>
            <xm:f>プルダウンメニュー!$AT$2:$AT$3</xm:f>
          </x14:formula1>
          <xm:sqref>G202:K202</xm:sqref>
        </x14:dataValidation>
        <x14:dataValidation type="list" allowBlank="1" showInputMessage="1" showErrorMessage="1" error="プルダウンから選択してください。">
          <x14:formula1>
            <xm:f>プルダウンメニュー!$AU$2:$AU$3</xm:f>
          </x14:formula1>
          <xm:sqref>G210:K217</xm:sqref>
        </x14:dataValidation>
        <x14:dataValidation type="list" allowBlank="1" showInputMessage="1" showErrorMessage="1" error="プルダウンから選択してください。">
          <x14:formula1>
            <xm:f>プルダウンメニュー!$AV$2:$AV$4</xm:f>
          </x14:formula1>
          <xm:sqref>G222:K222</xm:sqref>
        </x14:dataValidation>
        <x14:dataValidation type="list" allowBlank="1" showInputMessage="1" showErrorMessage="1" error="プルダウンから選択してください。">
          <x14:formula1>
            <xm:f>プルダウンメニュー!$AW$2:$AW$3</xm:f>
          </x14:formula1>
          <xm:sqref>G225:K229 G231:K233</xm:sqref>
        </x14:dataValidation>
        <x14:dataValidation type="list" allowBlank="1" showInputMessage="1" showErrorMessage="1" error="プルダウンから選択してください。">
          <x14:formula1>
            <xm:f>プルダウンメニュー!$AX$2:$AX$3</xm:f>
          </x14:formula1>
          <xm:sqref>G234:K234</xm:sqref>
        </x14:dataValidation>
        <x14:dataValidation type="list" allowBlank="1" showInputMessage="1" showErrorMessage="1" error="プルダウンから選択してください。">
          <x14:formula1>
            <xm:f>プルダウンメニュー!$AY$2:$AY$3</xm:f>
          </x14:formula1>
          <xm:sqref>G236:K236</xm:sqref>
        </x14:dataValidation>
        <x14:dataValidation type="list" allowBlank="1" showInputMessage="1" showErrorMessage="1" error="プルダウンから選択してください。">
          <x14:formula1>
            <xm:f>プルダウンメニュー!$AZ$2:$AZ$3</xm:f>
          </x14:formula1>
          <xm:sqref>G238:K238</xm:sqref>
        </x14:dataValidation>
        <x14:dataValidation type="list" allowBlank="1" showInputMessage="1" showErrorMessage="1" error="プルダウンから選択してください。">
          <x14:formula1>
            <xm:f>プルダウンメニュー!$BA$2:$BA$3</xm:f>
          </x14:formula1>
          <xm:sqref>G240:K240</xm:sqref>
        </x14:dataValidation>
        <x14:dataValidation type="list" allowBlank="1" showInputMessage="1" showErrorMessage="1" error="プルダウンから選択してください。">
          <x14:formula1>
            <xm:f>プルダウンメニュー!$BB$2:$BB$3</xm:f>
          </x14:formula1>
          <xm:sqref>G242:K242</xm:sqref>
        </x14:dataValidation>
        <x14:dataValidation type="list" allowBlank="1" showInputMessage="1" showErrorMessage="1" error="プルダウンから選択してください。">
          <x14:formula1>
            <xm:f>プルダウンメニュー!$BC$2:$BC$3</xm:f>
          </x14:formula1>
          <xm:sqref>G243:K243</xm:sqref>
        </x14:dataValidation>
        <x14:dataValidation type="list" allowBlank="1" showInputMessage="1" showErrorMessage="1" error="プルダウンから選択してください。">
          <x14:formula1>
            <xm:f>プルダウンメニュー!$BD$2:$BD$3</xm:f>
          </x14:formula1>
          <xm:sqref>G244:K244</xm:sqref>
        </x14:dataValidation>
        <x14:dataValidation type="list" allowBlank="1" showInputMessage="1" showErrorMessage="1" error="プルダウンから選択してください。">
          <x14:formula1>
            <xm:f>プルダウンメニュー!$BF$2:$BF$3</xm:f>
          </x14:formula1>
          <xm:sqref>G246:K246</xm:sqref>
        </x14:dataValidation>
        <x14:dataValidation type="list" allowBlank="1" showInputMessage="1" showErrorMessage="1" error="プルダウンから選択してください。">
          <x14:formula1>
            <xm:f>プルダウンメニュー!$D$2:$D$3</xm:f>
          </x14:formula1>
          <xm:sqref>G8:K8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49"/>
  <sheetViews>
    <sheetView view="pageBreakPreview" zoomScale="70" zoomScaleNormal="70" zoomScaleSheetLayoutView="70" workbookViewId="0">
      <pane ySplit="3" topLeftCell="A223" activePane="bottomLeft" state="frozen"/>
      <selection pane="bottomLeft" sqref="A1:N1"/>
    </sheetView>
  </sheetViews>
  <sheetFormatPr defaultRowHeight="18.75"/>
  <cols>
    <col min="1" max="1" width="4.25" style="20" customWidth="1"/>
    <col min="2" max="2" width="5.375" style="19" customWidth="1"/>
    <col min="3" max="3" width="13.25" style="20" customWidth="1"/>
    <col min="4" max="4" width="18.625" style="20" customWidth="1"/>
    <col min="5" max="5" width="47.875" style="20" customWidth="1"/>
    <col min="6" max="6" width="3.875" style="20" customWidth="1"/>
    <col min="7" max="10" width="10.625" style="12" customWidth="1"/>
    <col min="11" max="11" width="13.5" style="12" customWidth="1"/>
    <col min="12" max="12" width="12.625" style="10" customWidth="1"/>
    <col min="13" max="13" width="30.625" style="11" customWidth="1"/>
    <col min="14" max="14" width="18.625" style="10" customWidth="1"/>
    <col min="15" max="15" width="10.625" style="13" bestFit="1" customWidth="1"/>
    <col min="16" max="16384" width="9" style="13"/>
  </cols>
  <sheetData>
    <row r="1" spans="1:14">
      <c r="A1" s="862" t="s">
        <v>487</v>
      </c>
      <c r="B1" s="862"/>
      <c r="C1" s="862"/>
      <c r="D1" s="862"/>
      <c r="E1" s="862"/>
      <c r="F1" s="862"/>
      <c r="G1" s="862"/>
      <c r="H1" s="862"/>
      <c r="I1" s="862"/>
      <c r="J1" s="862"/>
      <c r="K1" s="862"/>
      <c r="L1" s="862"/>
      <c r="M1" s="862"/>
      <c r="N1" s="862"/>
    </row>
    <row r="2" spans="1:14" ht="57.75" customHeight="1">
      <c r="A2" s="795" t="s">
        <v>662</v>
      </c>
      <c r="B2" s="796"/>
      <c r="C2" s="797"/>
      <c r="D2" s="797"/>
      <c r="E2" s="797"/>
      <c r="F2" s="797"/>
      <c r="G2" s="797"/>
      <c r="H2" s="797"/>
      <c r="I2" s="797"/>
      <c r="J2" s="797"/>
      <c r="K2" s="797"/>
      <c r="L2" s="797"/>
      <c r="M2" s="797"/>
      <c r="N2" s="798"/>
    </row>
    <row r="3" spans="1:14" ht="18" customHeight="1">
      <c r="A3" s="21" t="s">
        <v>183</v>
      </c>
      <c r="B3" s="37" t="s">
        <v>360</v>
      </c>
      <c r="C3" s="863" t="s">
        <v>381</v>
      </c>
      <c r="D3" s="863"/>
      <c r="E3" s="864"/>
      <c r="F3" s="22"/>
      <c r="G3" s="799" t="s">
        <v>184</v>
      </c>
      <c r="H3" s="799"/>
      <c r="I3" s="799"/>
      <c r="J3" s="799"/>
      <c r="K3" s="800"/>
      <c r="L3" s="801" t="s">
        <v>185</v>
      </c>
      <c r="M3" s="801"/>
      <c r="N3" s="801"/>
    </row>
    <row r="4" spans="1:14" ht="18" customHeight="1" thickBot="1">
      <c r="A4" s="808" t="s">
        <v>359</v>
      </c>
      <c r="B4" s="809"/>
      <c r="C4" s="809"/>
      <c r="D4" s="809"/>
      <c r="E4" s="809"/>
      <c r="F4" s="809"/>
      <c r="G4" s="809"/>
      <c r="H4" s="809"/>
      <c r="I4" s="809"/>
      <c r="J4" s="809"/>
      <c r="K4" s="809"/>
      <c r="L4" s="809"/>
      <c r="M4" s="809"/>
      <c r="N4" s="810"/>
    </row>
    <row r="5" spans="1:14" ht="18.75" customHeight="1">
      <c r="A5" s="814"/>
      <c r="B5" s="812" t="s">
        <v>364</v>
      </c>
      <c r="C5" s="791" t="s">
        <v>312</v>
      </c>
      <c r="D5" s="717" t="s">
        <v>338</v>
      </c>
      <c r="E5" s="717"/>
      <c r="F5" s="717"/>
      <c r="G5" s="802" t="s">
        <v>339</v>
      </c>
      <c r="H5" s="803"/>
      <c r="I5" s="803"/>
      <c r="J5" s="803"/>
      <c r="K5" s="804"/>
      <c r="L5" s="721" t="s">
        <v>475</v>
      </c>
      <c r="M5" s="722"/>
      <c r="N5" s="805"/>
    </row>
    <row r="6" spans="1:14">
      <c r="A6" s="814"/>
      <c r="B6" s="813"/>
      <c r="C6" s="793"/>
      <c r="D6" s="275" t="s">
        <v>345</v>
      </c>
      <c r="E6" s="275"/>
      <c r="F6" s="1" t="s">
        <v>188</v>
      </c>
      <c r="G6" s="769" t="s">
        <v>314</v>
      </c>
      <c r="H6" s="770"/>
      <c r="I6" s="770"/>
      <c r="J6" s="770"/>
      <c r="K6" s="771"/>
      <c r="L6" s="721" t="s">
        <v>474</v>
      </c>
      <c r="M6" s="722"/>
      <c r="N6" s="723"/>
    </row>
    <row r="7" spans="1:14">
      <c r="A7" s="814"/>
      <c r="B7" s="16" t="s">
        <v>364</v>
      </c>
      <c r="C7" s="716" t="s">
        <v>241</v>
      </c>
      <c r="D7" s="717"/>
      <c r="E7" s="717"/>
      <c r="F7" s="1" t="s">
        <v>188</v>
      </c>
      <c r="G7" s="726">
        <v>2</v>
      </c>
      <c r="H7" s="727"/>
      <c r="I7" s="727"/>
      <c r="J7" s="727"/>
      <c r="K7" s="728"/>
      <c r="L7" s="287" t="s">
        <v>242</v>
      </c>
      <c r="M7" s="722" t="s">
        <v>243</v>
      </c>
      <c r="N7" s="723"/>
    </row>
    <row r="8" spans="1:14" s="20" customFormat="1" ht="39" customHeight="1">
      <c r="A8" s="815"/>
      <c r="B8" s="17"/>
      <c r="C8" s="277" t="s">
        <v>361</v>
      </c>
      <c r="D8" s="755" t="s">
        <v>365</v>
      </c>
      <c r="E8" s="751"/>
      <c r="F8" s="1"/>
      <c r="G8" s="718" t="s">
        <v>166</v>
      </c>
      <c r="H8" s="719"/>
      <c r="I8" s="719"/>
      <c r="J8" s="719"/>
      <c r="K8" s="720"/>
      <c r="L8" s="721" t="s">
        <v>475</v>
      </c>
      <c r="M8" s="722"/>
      <c r="N8" s="723"/>
    </row>
    <row r="9" spans="1:14" ht="18" customHeight="1">
      <c r="A9" s="808" t="s">
        <v>640</v>
      </c>
      <c r="B9" s="809"/>
      <c r="C9" s="809"/>
      <c r="D9" s="809"/>
      <c r="E9" s="809"/>
      <c r="F9" s="809"/>
      <c r="G9" s="809"/>
      <c r="H9" s="809"/>
      <c r="I9" s="809"/>
      <c r="J9" s="809"/>
      <c r="K9" s="809"/>
      <c r="L9" s="809"/>
      <c r="M9" s="809"/>
      <c r="N9" s="810"/>
    </row>
    <row r="10" spans="1:14" ht="18.75" customHeight="1">
      <c r="A10" s="853"/>
      <c r="B10" s="264"/>
      <c r="C10" s="791" t="s">
        <v>186</v>
      </c>
      <c r="D10" s="794" t="s">
        <v>187</v>
      </c>
      <c r="E10" s="716"/>
      <c r="F10" s="1" t="s">
        <v>188</v>
      </c>
      <c r="G10" s="806" t="s">
        <v>657</v>
      </c>
      <c r="H10" s="712"/>
      <c r="I10" s="712"/>
      <c r="J10" s="712"/>
      <c r="K10" s="807"/>
      <c r="L10" s="269" t="s">
        <v>189</v>
      </c>
      <c r="M10" s="270" t="s">
        <v>190</v>
      </c>
      <c r="N10" s="2"/>
    </row>
    <row r="11" spans="1:14">
      <c r="A11" s="853"/>
      <c r="B11" s="264"/>
      <c r="C11" s="792"/>
      <c r="D11" s="794" t="s">
        <v>191</v>
      </c>
      <c r="E11" s="716"/>
      <c r="F11" s="290"/>
      <c r="G11" s="789" t="s">
        <v>138</v>
      </c>
      <c r="H11" s="789"/>
      <c r="I11" s="789"/>
      <c r="J11" s="789"/>
      <c r="K11" s="790"/>
      <c r="L11" s="269" t="s">
        <v>192</v>
      </c>
      <c r="M11" s="270" t="s">
        <v>193</v>
      </c>
      <c r="N11" s="2"/>
    </row>
    <row r="12" spans="1:14">
      <c r="A12" s="853"/>
      <c r="B12" s="264"/>
      <c r="C12" s="792"/>
      <c r="D12" s="794" t="s">
        <v>204</v>
      </c>
      <c r="E12" s="716"/>
      <c r="F12" s="290"/>
      <c r="G12" s="882" t="s">
        <v>318</v>
      </c>
      <c r="H12" s="882"/>
      <c r="I12" s="882"/>
      <c r="J12" s="882"/>
      <c r="K12" s="882"/>
      <c r="L12" s="269" t="s">
        <v>205</v>
      </c>
      <c r="M12" s="270" t="s">
        <v>206</v>
      </c>
      <c r="N12" s="2"/>
    </row>
    <row r="13" spans="1:14">
      <c r="A13" s="853"/>
      <c r="B13" s="264"/>
      <c r="C13" s="793"/>
      <c r="D13" s="794" t="s">
        <v>20</v>
      </c>
      <c r="E13" s="716"/>
      <c r="F13" s="290"/>
      <c r="G13" s="789" t="s">
        <v>141</v>
      </c>
      <c r="H13" s="789"/>
      <c r="I13" s="789"/>
      <c r="J13" s="789"/>
      <c r="K13" s="790"/>
      <c r="L13" s="269" t="s">
        <v>195</v>
      </c>
      <c r="M13" s="270" t="s">
        <v>198</v>
      </c>
      <c r="N13" s="2"/>
    </row>
    <row r="14" spans="1:14" ht="18.75" customHeight="1">
      <c r="A14" s="853"/>
      <c r="B14" s="264"/>
      <c r="C14" s="748" t="s">
        <v>319</v>
      </c>
      <c r="D14" s="794" t="s">
        <v>194</v>
      </c>
      <c r="E14" s="716"/>
      <c r="F14" s="290"/>
      <c r="G14" s="789" t="s">
        <v>317</v>
      </c>
      <c r="H14" s="789"/>
      <c r="I14" s="789"/>
      <c r="J14" s="789"/>
      <c r="K14" s="790"/>
      <c r="L14" s="269" t="s">
        <v>195</v>
      </c>
      <c r="M14" s="270" t="s">
        <v>196</v>
      </c>
      <c r="N14" s="2"/>
    </row>
    <row r="15" spans="1:14">
      <c r="A15" s="853"/>
      <c r="B15" s="37" t="s">
        <v>364</v>
      </c>
      <c r="C15" s="749"/>
      <c r="D15" s="794" t="s">
        <v>197</v>
      </c>
      <c r="E15" s="716"/>
      <c r="F15" s="290"/>
      <c r="G15" s="789" t="s">
        <v>660</v>
      </c>
      <c r="H15" s="789"/>
      <c r="I15" s="789"/>
      <c r="J15" s="789"/>
      <c r="K15" s="790"/>
      <c r="L15" s="269" t="s">
        <v>189</v>
      </c>
      <c r="M15" s="270" t="s">
        <v>198</v>
      </c>
      <c r="N15" s="2"/>
    </row>
    <row r="16" spans="1:14">
      <c r="A16" s="853"/>
      <c r="B16" s="264"/>
      <c r="C16" s="749"/>
      <c r="D16" s="794" t="s">
        <v>199</v>
      </c>
      <c r="E16" s="716"/>
      <c r="F16" s="290"/>
      <c r="G16" s="789" t="s">
        <v>661</v>
      </c>
      <c r="H16" s="789"/>
      <c r="I16" s="789"/>
      <c r="J16" s="789"/>
      <c r="K16" s="790"/>
      <c r="L16" s="269" t="s">
        <v>189</v>
      </c>
      <c r="M16" s="270" t="s">
        <v>200</v>
      </c>
      <c r="N16" s="2"/>
    </row>
    <row r="17" spans="1:14">
      <c r="A17" s="853"/>
      <c r="B17" s="264"/>
      <c r="C17" s="749"/>
      <c r="D17" s="794" t="s">
        <v>201</v>
      </c>
      <c r="E17" s="716"/>
      <c r="F17" s="290"/>
      <c r="G17" s="789" t="s">
        <v>405</v>
      </c>
      <c r="H17" s="789"/>
      <c r="I17" s="789"/>
      <c r="J17" s="789"/>
      <c r="K17" s="790"/>
      <c r="L17" s="269" t="s">
        <v>189</v>
      </c>
      <c r="M17" s="270" t="s">
        <v>190</v>
      </c>
      <c r="N17" s="2"/>
    </row>
    <row r="18" spans="1:14" ht="80.099999999999994" customHeight="1">
      <c r="A18" s="853"/>
      <c r="B18" s="264"/>
      <c r="C18" s="750"/>
      <c r="D18" s="794" t="s">
        <v>202</v>
      </c>
      <c r="E18" s="716"/>
      <c r="F18" s="290"/>
      <c r="G18" s="789" t="s">
        <v>144</v>
      </c>
      <c r="H18" s="789"/>
      <c r="I18" s="789"/>
      <c r="J18" s="789"/>
      <c r="K18" s="790"/>
      <c r="L18" s="269" t="s">
        <v>192</v>
      </c>
      <c r="M18" s="270" t="s">
        <v>203</v>
      </c>
      <c r="N18" s="2"/>
    </row>
    <row r="19" spans="1:14">
      <c r="A19" s="853"/>
      <c r="B19" s="37" t="s">
        <v>364</v>
      </c>
      <c r="C19" s="827" t="s">
        <v>637</v>
      </c>
      <c r="D19" s="754"/>
      <c r="E19" s="754"/>
      <c r="F19" s="1"/>
      <c r="G19" s="789" t="s">
        <v>638</v>
      </c>
      <c r="H19" s="789"/>
      <c r="I19" s="789"/>
      <c r="J19" s="789"/>
      <c r="K19" s="790"/>
      <c r="L19" s="269" t="s">
        <v>189</v>
      </c>
      <c r="M19" s="270" t="s">
        <v>232</v>
      </c>
      <c r="N19" s="2"/>
    </row>
    <row r="20" spans="1:14" ht="18" customHeight="1">
      <c r="A20" s="816" t="s">
        <v>646</v>
      </c>
      <c r="B20" s="817"/>
      <c r="C20" s="817"/>
      <c r="D20" s="817"/>
      <c r="E20" s="817"/>
      <c r="F20" s="817"/>
      <c r="G20" s="817"/>
      <c r="H20" s="817"/>
      <c r="I20" s="817"/>
      <c r="J20" s="817"/>
      <c r="K20" s="817"/>
      <c r="L20" s="817"/>
      <c r="M20" s="817"/>
      <c r="N20" s="818"/>
    </row>
    <row r="21" spans="1:14">
      <c r="A21" s="814"/>
      <c r="B21" s="16"/>
      <c r="C21" s="794" t="s">
        <v>320</v>
      </c>
      <c r="D21" s="794"/>
      <c r="E21" s="716"/>
      <c r="F21" s="1"/>
      <c r="G21" s="822">
        <v>1987</v>
      </c>
      <c r="H21" s="822"/>
      <c r="I21" s="822"/>
      <c r="J21" s="822"/>
      <c r="K21" s="823"/>
      <c r="L21" s="269" t="s">
        <v>195</v>
      </c>
      <c r="M21" s="270" t="s">
        <v>235</v>
      </c>
      <c r="N21" s="2"/>
    </row>
    <row r="22" spans="1:14">
      <c r="A22" s="814"/>
      <c r="B22" s="16" t="s">
        <v>364</v>
      </c>
      <c r="C22" s="794" t="s">
        <v>236</v>
      </c>
      <c r="D22" s="794"/>
      <c r="E22" s="716"/>
      <c r="F22" s="290"/>
      <c r="G22" s="824">
        <v>50000</v>
      </c>
      <c r="H22" s="824"/>
      <c r="I22" s="824"/>
      <c r="J22" s="824"/>
      <c r="K22" s="825"/>
      <c r="L22" s="721" t="s">
        <v>386</v>
      </c>
      <c r="M22" s="722"/>
      <c r="N22" s="2"/>
    </row>
    <row r="23" spans="1:14" ht="27" customHeight="1">
      <c r="A23" s="814"/>
      <c r="B23" s="16" t="s">
        <v>364</v>
      </c>
      <c r="C23" s="827" t="s">
        <v>128</v>
      </c>
      <c r="D23" s="754"/>
      <c r="E23" s="754"/>
      <c r="F23" s="290"/>
      <c r="G23" s="826" t="s">
        <v>182</v>
      </c>
      <c r="H23" s="826"/>
      <c r="I23" s="826"/>
      <c r="J23" s="826"/>
      <c r="K23" s="821"/>
      <c r="L23" s="831" t="s">
        <v>489</v>
      </c>
      <c r="M23" s="751"/>
      <c r="N23" s="832"/>
    </row>
    <row r="24" spans="1:14" ht="67.5" customHeight="1">
      <c r="A24" s="814"/>
      <c r="B24" s="16" t="s">
        <v>364</v>
      </c>
      <c r="C24" s="794" t="s">
        <v>233</v>
      </c>
      <c r="D24" s="794"/>
      <c r="E24" s="716"/>
      <c r="F24" s="290"/>
      <c r="G24" s="789" t="s">
        <v>636</v>
      </c>
      <c r="H24" s="789"/>
      <c r="I24" s="789"/>
      <c r="J24" s="789"/>
      <c r="K24" s="790"/>
      <c r="L24" s="269" t="s">
        <v>189</v>
      </c>
      <c r="M24" s="270" t="s">
        <v>234</v>
      </c>
      <c r="N24" s="2"/>
    </row>
    <row r="25" spans="1:14">
      <c r="A25" s="814"/>
      <c r="B25" s="812"/>
      <c r="C25" s="791" t="s">
        <v>213</v>
      </c>
      <c r="D25" s="794" t="s">
        <v>214</v>
      </c>
      <c r="E25" s="716"/>
      <c r="F25" s="290"/>
      <c r="G25" s="789" t="s">
        <v>336</v>
      </c>
      <c r="H25" s="789"/>
      <c r="I25" s="789"/>
      <c r="J25" s="789"/>
      <c r="K25" s="790"/>
      <c r="L25" s="269" t="s">
        <v>189</v>
      </c>
      <c r="M25" s="270" t="s">
        <v>215</v>
      </c>
      <c r="N25" s="2"/>
    </row>
    <row r="26" spans="1:14">
      <c r="A26" s="814"/>
      <c r="B26" s="828"/>
      <c r="C26" s="792"/>
      <c r="D26" s="794" t="s">
        <v>216</v>
      </c>
      <c r="E26" s="716"/>
      <c r="F26" s="290"/>
      <c r="G26" s="789" t="s">
        <v>335</v>
      </c>
      <c r="H26" s="789"/>
      <c r="I26" s="789"/>
      <c r="J26" s="789"/>
      <c r="K26" s="790"/>
      <c r="L26" s="269" t="s">
        <v>189</v>
      </c>
      <c r="M26" s="270" t="s">
        <v>215</v>
      </c>
      <c r="N26" s="2"/>
    </row>
    <row r="27" spans="1:14">
      <c r="A27" s="814"/>
      <c r="B27" s="828"/>
      <c r="C27" s="792"/>
      <c r="D27" s="282" t="s">
        <v>217</v>
      </c>
      <c r="E27" s="267" t="s">
        <v>218</v>
      </c>
      <c r="F27" s="290"/>
      <c r="G27" s="789" t="s">
        <v>329</v>
      </c>
      <c r="H27" s="819"/>
      <c r="I27" s="3" t="s">
        <v>219</v>
      </c>
      <c r="J27" s="820" t="s">
        <v>330</v>
      </c>
      <c r="K27" s="821"/>
      <c r="L27" s="269" t="s">
        <v>189</v>
      </c>
      <c r="M27" s="270" t="s">
        <v>220</v>
      </c>
      <c r="N27" s="2"/>
    </row>
    <row r="28" spans="1:14">
      <c r="A28" s="814"/>
      <c r="B28" s="828"/>
      <c r="C28" s="792"/>
      <c r="D28" s="282" t="s">
        <v>221</v>
      </c>
      <c r="E28" s="267" t="s">
        <v>222</v>
      </c>
      <c r="F28" s="290"/>
      <c r="G28" s="829" t="s">
        <v>331</v>
      </c>
      <c r="H28" s="830"/>
      <c r="I28" s="3" t="s">
        <v>223</v>
      </c>
      <c r="J28" s="820" t="s">
        <v>332</v>
      </c>
      <c r="K28" s="821"/>
      <c r="L28" s="269" t="s">
        <v>192</v>
      </c>
      <c r="M28" s="270" t="s">
        <v>209</v>
      </c>
      <c r="N28" s="2"/>
    </row>
    <row r="29" spans="1:14">
      <c r="A29" s="814"/>
      <c r="B29" s="828"/>
      <c r="C29" s="792"/>
      <c r="D29" s="794" t="s">
        <v>230</v>
      </c>
      <c r="E29" s="716"/>
      <c r="F29" s="290"/>
      <c r="G29" s="882" t="s">
        <v>333</v>
      </c>
      <c r="H29" s="882"/>
      <c r="I29" s="882"/>
      <c r="J29" s="882"/>
      <c r="K29" s="882"/>
      <c r="L29" s="269" t="s">
        <v>228</v>
      </c>
      <c r="M29" s="270" t="s">
        <v>231</v>
      </c>
      <c r="N29" s="2"/>
    </row>
    <row r="30" spans="1:14">
      <c r="A30" s="814"/>
      <c r="B30" s="828"/>
      <c r="C30" s="792"/>
      <c r="D30" s="794" t="s">
        <v>224</v>
      </c>
      <c r="E30" s="716"/>
      <c r="F30" s="290"/>
      <c r="G30" s="789" t="s">
        <v>334</v>
      </c>
      <c r="H30" s="789"/>
      <c r="I30" s="789"/>
      <c r="J30" s="789"/>
      <c r="K30" s="790"/>
      <c r="L30" s="269" t="s">
        <v>225</v>
      </c>
      <c r="M30" s="270" t="s">
        <v>226</v>
      </c>
      <c r="N30" s="2"/>
    </row>
    <row r="31" spans="1:14">
      <c r="A31" s="815"/>
      <c r="B31" s="813"/>
      <c r="C31" s="793"/>
      <c r="D31" s="794" t="s">
        <v>227</v>
      </c>
      <c r="E31" s="716"/>
      <c r="F31" s="290"/>
      <c r="G31" s="789" t="s">
        <v>334</v>
      </c>
      <c r="H31" s="789"/>
      <c r="I31" s="789"/>
      <c r="J31" s="789"/>
      <c r="K31" s="790"/>
      <c r="L31" s="269" t="s">
        <v>228</v>
      </c>
      <c r="M31" s="270" t="s">
        <v>229</v>
      </c>
      <c r="N31" s="2"/>
    </row>
    <row r="32" spans="1:14" ht="18" customHeight="1">
      <c r="A32" s="816" t="s">
        <v>639</v>
      </c>
      <c r="B32" s="833"/>
      <c r="C32" s="833"/>
      <c r="D32" s="833"/>
      <c r="E32" s="833"/>
      <c r="F32" s="833"/>
      <c r="G32" s="833"/>
      <c r="H32" s="833"/>
      <c r="I32" s="833"/>
      <c r="J32" s="833"/>
      <c r="K32" s="833"/>
      <c r="L32" s="833"/>
      <c r="M32" s="833"/>
      <c r="N32" s="834"/>
    </row>
    <row r="33" spans="1:14">
      <c r="A33" s="814"/>
      <c r="B33" s="16" t="s">
        <v>364</v>
      </c>
      <c r="C33" s="759" t="s">
        <v>237</v>
      </c>
      <c r="D33" s="760"/>
      <c r="E33" s="760"/>
      <c r="F33" s="290" t="s">
        <v>188</v>
      </c>
      <c r="G33" s="761" t="s">
        <v>337</v>
      </c>
      <c r="H33" s="762"/>
      <c r="I33" s="762"/>
      <c r="J33" s="762"/>
      <c r="K33" s="763"/>
      <c r="L33" s="4" t="s">
        <v>238</v>
      </c>
      <c r="M33" s="764" t="s">
        <v>239</v>
      </c>
      <c r="N33" s="765"/>
    </row>
    <row r="34" spans="1:14" ht="108" customHeight="1">
      <c r="A34" s="814"/>
      <c r="B34" s="16" t="s">
        <v>364</v>
      </c>
      <c r="C34" s="716" t="s">
        <v>255</v>
      </c>
      <c r="D34" s="717"/>
      <c r="E34" s="717"/>
      <c r="F34" s="1" t="s">
        <v>188</v>
      </c>
      <c r="G34" s="737" t="s">
        <v>344</v>
      </c>
      <c r="H34" s="712"/>
      <c r="I34" s="712"/>
      <c r="J34" s="712"/>
      <c r="K34" s="738"/>
      <c r="L34" s="287" t="s">
        <v>189</v>
      </c>
      <c r="M34" s="714" t="s">
        <v>256</v>
      </c>
      <c r="N34" s="715"/>
    </row>
    <row r="35" spans="1:14">
      <c r="A35" s="814"/>
      <c r="B35" s="812" t="s">
        <v>364</v>
      </c>
      <c r="C35" s="768" t="s">
        <v>240</v>
      </c>
      <c r="D35" s="717"/>
      <c r="E35" s="717"/>
      <c r="F35" s="1" t="s">
        <v>188</v>
      </c>
      <c r="G35" s="769" t="s">
        <v>355</v>
      </c>
      <c r="H35" s="770"/>
      <c r="I35" s="770"/>
      <c r="J35" s="770"/>
      <c r="K35" s="771"/>
      <c r="L35" s="721" t="s">
        <v>474</v>
      </c>
      <c r="M35" s="722"/>
      <c r="N35" s="723"/>
    </row>
    <row r="36" spans="1:14" ht="39.950000000000003" customHeight="1">
      <c r="A36" s="814"/>
      <c r="B36" s="813"/>
      <c r="C36" s="725"/>
      <c r="D36" s="766" t="s">
        <v>493</v>
      </c>
      <c r="E36" s="767"/>
      <c r="F36" s="1"/>
      <c r="G36" s="737"/>
      <c r="H36" s="712"/>
      <c r="I36" s="712"/>
      <c r="J36" s="712"/>
      <c r="K36" s="738"/>
      <c r="L36" s="287" t="s">
        <v>238</v>
      </c>
      <c r="M36" s="722" t="s">
        <v>358</v>
      </c>
      <c r="N36" s="723"/>
    </row>
    <row r="37" spans="1:14" ht="39.950000000000003" customHeight="1">
      <c r="A37" s="814"/>
      <c r="B37" s="16"/>
      <c r="C37" s="8" t="s">
        <v>461</v>
      </c>
      <c r="D37" s="766" t="s">
        <v>368</v>
      </c>
      <c r="E37" s="767"/>
      <c r="F37" s="1"/>
      <c r="G37" s="718"/>
      <c r="H37" s="719"/>
      <c r="I37" s="719"/>
      <c r="J37" s="719"/>
      <c r="K37" s="720"/>
      <c r="L37" s="721" t="s">
        <v>474</v>
      </c>
      <c r="M37" s="722"/>
      <c r="N37" s="723"/>
    </row>
    <row r="38" spans="1:14" ht="39.950000000000003" customHeight="1">
      <c r="A38" s="814"/>
      <c r="B38" s="17"/>
      <c r="C38" s="291" t="s">
        <v>462</v>
      </c>
      <c r="D38" s="766" t="s">
        <v>494</v>
      </c>
      <c r="E38" s="767"/>
      <c r="F38" s="1"/>
      <c r="G38" s="737"/>
      <c r="H38" s="712"/>
      <c r="I38" s="712"/>
      <c r="J38" s="712"/>
      <c r="K38" s="738"/>
      <c r="L38" s="287" t="s">
        <v>238</v>
      </c>
      <c r="M38" s="722" t="s">
        <v>369</v>
      </c>
      <c r="N38" s="723"/>
    </row>
    <row r="39" spans="1:14" ht="39.950000000000003" customHeight="1">
      <c r="A39" s="814"/>
      <c r="B39" s="16"/>
      <c r="C39" s="755" t="s">
        <v>460</v>
      </c>
      <c r="D39" s="751"/>
      <c r="E39" s="751"/>
      <c r="F39" s="1"/>
      <c r="G39" s="718" t="s">
        <v>146</v>
      </c>
      <c r="H39" s="719"/>
      <c r="I39" s="719"/>
      <c r="J39" s="719"/>
      <c r="K39" s="720"/>
      <c r="L39" s="721" t="s">
        <v>474</v>
      </c>
      <c r="M39" s="722"/>
      <c r="N39" s="723"/>
    </row>
    <row r="40" spans="1:14" ht="18.75" customHeight="1">
      <c r="A40" s="814"/>
      <c r="B40" s="16"/>
      <c r="C40" s="780" t="s">
        <v>372</v>
      </c>
      <c r="D40" s="733"/>
      <c r="E40" s="733"/>
      <c r="F40" s="778"/>
      <c r="G40" s="781" t="s">
        <v>163</v>
      </c>
      <c r="H40" s="782"/>
      <c r="I40" s="782"/>
      <c r="J40" s="782"/>
      <c r="K40" s="783"/>
      <c r="L40" s="772" t="s">
        <v>476</v>
      </c>
      <c r="M40" s="773"/>
      <c r="N40" s="774"/>
    </row>
    <row r="41" spans="1:14">
      <c r="A41" s="814"/>
      <c r="B41" s="16"/>
      <c r="C41" s="787" t="s">
        <v>495</v>
      </c>
      <c r="D41" s="788"/>
      <c r="E41" s="788"/>
      <c r="F41" s="779"/>
      <c r="G41" s="784"/>
      <c r="H41" s="785"/>
      <c r="I41" s="785"/>
      <c r="J41" s="785"/>
      <c r="K41" s="786"/>
      <c r="L41" s="775"/>
      <c r="M41" s="776"/>
      <c r="N41" s="777"/>
    </row>
    <row r="42" spans="1:14">
      <c r="A42" s="814"/>
      <c r="B42" s="812" t="s">
        <v>364</v>
      </c>
      <c r="C42" s="291"/>
      <c r="D42" s="716" t="s">
        <v>647</v>
      </c>
      <c r="E42" s="717"/>
      <c r="F42" s="1" t="s">
        <v>507</v>
      </c>
      <c r="G42" s="726"/>
      <c r="H42" s="727"/>
      <c r="I42" s="727"/>
      <c r="J42" s="727"/>
      <c r="K42" s="728"/>
      <c r="L42" s="287" t="s">
        <v>195</v>
      </c>
      <c r="M42" s="722" t="s">
        <v>212</v>
      </c>
      <c r="N42" s="723"/>
    </row>
    <row r="43" spans="1:14">
      <c r="A43" s="814"/>
      <c r="B43" s="828"/>
      <c r="C43" s="291"/>
      <c r="D43" s="716" t="s">
        <v>648</v>
      </c>
      <c r="E43" s="717"/>
      <c r="F43" s="1" t="s">
        <v>507</v>
      </c>
      <c r="G43" s="742"/>
      <c r="H43" s="743"/>
      <c r="I43" s="743"/>
      <c r="J43" s="743"/>
      <c r="K43" s="744"/>
      <c r="L43" s="758" t="s">
        <v>244</v>
      </c>
      <c r="M43" s="714"/>
      <c r="N43" s="715"/>
    </row>
    <row r="44" spans="1:14">
      <c r="A44" s="814"/>
      <c r="B44" s="813"/>
      <c r="C44" s="291"/>
      <c r="D44" s="716" t="s">
        <v>649</v>
      </c>
      <c r="E44" s="717"/>
      <c r="F44" s="1" t="s">
        <v>507</v>
      </c>
      <c r="G44" s="742"/>
      <c r="H44" s="743"/>
      <c r="I44" s="743"/>
      <c r="J44" s="743"/>
      <c r="K44" s="744"/>
      <c r="L44" s="758" t="s">
        <v>245</v>
      </c>
      <c r="M44" s="714"/>
      <c r="N44" s="715"/>
    </row>
    <row r="45" spans="1:14">
      <c r="A45" s="814"/>
      <c r="B45" s="16"/>
      <c r="C45" s="284"/>
      <c r="D45" s="716" t="s">
        <v>373</v>
      </c>
      <c r="E45" s="717"/>
      <c r="F45" s="1"/>
      <c r="G45" s="718"/>
      <c r="H45" s="719"/>
      <c r="I45" s="719"/>
      <c r="J45" s="719"/>
      <c r="K45" s="720"/>
      <c r="L45" s="721" t="s">
        <v>474</v>
      </c>
      <c r="M45" s="722"/>
      <c r="N45" s="723"/>
    </row>
    <row r="46" spans="1:14" ht="39.950000000000003" customHeight="1">
      <c r="A46" s="814"/>
      <c r="B46" s="17"/>
      <c r="C46" s="292"/>
      <c r="D46" s="766" t="s">
        <v>496</v>
      </c>
      <c r="E46" s="767"/>
      <c r="F46" s="1"/>
      <c r="G46" s="737"/>
      <c r="H46" s="712"/>
      <c r="I46" s="712"/>
      <c r="J46" s="712"/>
      <c r="K46" s="738"/>
      <c r="L46" s="287" t="s">
        <v>238</v>
      </c>
      <c r="M46" s="722" t="s">
        <v>374</v>
      </c>
      <c r="N46" s="723"/>
    </row>
    <row r="47" spans="1:14" ht="39.950000000000003" customHeight="1">
      <c r="A47" s="814"/>
      <c r="B47" s="17"/>
      <c r="C47" s="835" t="s">
        <v>379</v>
      </c>
      <c r="D47" s="776"/>
      <c r="E47" s="776"/>
      <c r="F47" s="1"/>
      <c r="G47" s="737"/>
      <c r="H47" s="712"/>
      <c r="I47" s="712"/>
      <c r="J47" s="712"/>
      <c r="K47" s="738"/>
      <c r="L47" s="287" t="s">
        <v>238</v>
      </c>
      <c r="M47" s="722" t="s">
        <v>380</v>
      </c>
      <c r="N47" s="723"/>
    </row>
    <row r="48" spans="1:14" ht="30" customHeight="1">
      <c r="A48" s="814"/>
      <c r="B48" s="16"/>
      <c r="C48" s="836" t="s">
        <v>497</v>
      </c>
      <c r="D48" s="837"/>
      <c r="E48" s="837"/>
      <c r="F48" s="1"/>
      <c r="G48" s="718" t="s">
        <v>367</v>
      </c>
      <c r="H48" s="719"/>
      <c r="I48" s="719"/>
      <c r="J48" s="719"/>
      <c r="K48" s="720"/>
      <c r="L48" s="721" t="s">
        <v>474</v>
      </c>
      <c r="M48" s="722"/>
      <c r="N48" s="723"/>
    </row>
    <row r="49" spans="1:14">
      <c r="A49" s="814"/>
      <c r="B49" s="17"/>
      <c r="C49" s="284"/>
      <c r="D49" s="766" t="s">
        <v>384</v>
      </c>
      <c r="E49" s="767"/>
      <c r="F49" s="5"/>
      <c r="G49" s="737" t="s">
        <v>385</v>
      </c>
      <c r="H49" s="712"/>
      <c r="I49" s="712"/>
      <c r="J49" s="712"/>
      <c r="K49" s="738"/>
      <c r="L49" s="287" t="s">
        <v>238</v>
      </c>
      <c r="M49" s="722" t="s">
        <v>383</v>
      </c>
      <c r="N49" s="723"/>
    </row>
    <row r="50" spans="1:14">
      <c r="A50" s="814"/>
      <c r="B50" s="17"/>
      <c r="C50" s="284"/>
      <c r="D50" s="766" t="s">
        <v>382</v>
      </c>
      <c r="E50" s="767"/>
      <c r="F50" s="5"/>
      <c r="G50" s="718" t="s">
        <v>367</v>
      </c>
      <c r="H50" s="719"/>
      <c r="I50" s="719"/>
      <c r="J50" s="719"/>
      <c r="K50" s="720"/>
      <c r="L50" s="721" t="s">
        <v>474</v>
      </c>
      <c r="M50" s="722"/>
      <c r="N50" s="723"/>
    </row>
    <row r="51" spans="1:14" ht="39.950000000000003" customHeight="1">
      <c r="A51" s="815"/>
      <c r="B51" s="17"/>
      <c r="C51" s="272"/>
      <c r="D51" s="766" t="s">
        <v>498</v>
      </c>
      <c r="E51" s="767"/>
      <c r="F51" s="5"/>
      <c r="G51" s="737" t="s">
        <v>406</v>
      </c>
      <c r="H51" s="712"/>
      <c r="I51" s="712"/>
      <c r="J51" s="712"/>
      <c r="K51" s="738"/>
      <c r="L51" s="287" t="s">
        <v>189</v>
      </c>
      <c r="M51" s="722" t="s">
        <v>247</v>
      </c>
      <c r="N51" s="723"/>
    </row>
    <row r="52" spans="1:14" ht="20.25" customHeight="1">
      <c r="A52" s="816" t="s">
        <v>641</v>
      </c>
      <c r="B52" s="833"/>
      <c r="C52" s="833"/>
      <c r="D52" s="833"/>
      <c r="E52" s="833"/>
      <c r="F52" s="833"/>
      <c r="G52" s="833"/>
      <c r="H52" s="833"/>
      <c r="I52" s="833"/>
      <c r="J52" s="833"/>
      <c r="K52" s="833"/>
      <c r="L52" s="833"/>
      <c r="M52" s="833"/>
      <c r="N52" s="834"/>
    </row>
    <row r="53" spans="1:14" ht="18.75" customHeight="1">
      <c r="A53" s="814"/>
      <c r="B53" s="17"/>
      <c r="C53" s="791" t="s">
        <v>249</v>
      </c>
      <c r="D53" s="766" t="s">
        <v>194</v>
      </c>
      <c r="E53" s="767"/>
      <c r="F53" s="5"/>
      <c r="G53" s="742" t="s">
        <v>392</v>
      </c>
      <c r="H53" s="743"/>
      <c r="I53" s="743"/>
      <c r="J53" s="743"/>
      <c r="K53" s="744"/>
      <c r="L53" s="287" t="s">
        <v>195</v>
      </c>
      <c r="M53" s="754" t="s">
        <v>387</v>
      </c>
      <c r="N53" s="859"/>
    </row>
    <row r="54" spans="1:14">
      <c r="A54" s="814"/>
      <c r="B54" s="17" t="s">
        <v>364</v>
      </c>
      <c r="C54" s="792"/>
      <c r="D54" s="766" t="s">
        <v>197</v>
      </c>
      <c r="E54" s="767"/>
      <c r="F54" s="5" t="s">
        <v>188</v>
      </c>
      <c r="G54" s="761" t="s">
        <v>658</v>
      </c>
      <c r="H54" s="762"/>
      <c r="I54" s="762"/>
      <c r="J54" s="762"/>
      <c r="K54" s="763"/>
      <c r="L54" s="23" t="s">
        <v>189</v>
      </c>
      <c r="M54" s="788" t="s">
        <v>388</v>
      </c>
      <c r="N54" s="858"/>
    </row>
    <row r="55" spans="1:14" ht="18.75" customHeight="1">
      <c r="A55" s="814"/>
      <c r="B55" s="17"/>
      <c r="C55" s="792"/>
      <c r="D55" s="766" t="s">
        <v>199</v>
      </c>
      <c r="E55" s="767"/>
      <c r="F55" s="5" t="s">
        <v>188</v>
      </c>
      <c r="G55" s="761" t="s">
        <v>659</v>
      </c>
      <c r="H55" s="762"/>
      <c r="I55" s="762"/>
      <c r="J55" s="762"/>
      <c r="K55" s="763"/>
      <c r="L55" s="287" t="s">
        <v>189</v>
      </c>
      <c r="M55" s="754" t="s">
        <v>391</v>
      </c>
      <c r="N55" s="859"/>
    </row>
    <row r="56" spans="1:14">
      <c r="A56" s="814"/>
      <c r="B56" s="17"/>
      <c r="C56" s="792"/>
      <c r="D56" s="766" t="s">
        <v>201</v>
      </c>
      <c r="E56" s="767"/>
      <c r="F56" s="5"/>
      <c r="G56" s="742" t="s">
        <v>396</v>
      </c>
      <c r="H56" s="743"/>
      <c r="I56" s="743"/>
      <c r="J56" s="743"/>
      <c r="K56" s="744"/>
      <c r="L56" s="23" t="s">
        <v>189</v>
      </c>
      <c r="M56" s="788" t="s">
        <v>390</v>
      </c>
      <c r="N56" s="858"/>
    </row>
    <row r="57" spans="1:14" ht="48" customHeight="1">
      <c r="A57" s="814"/>
      <c r="B57" s="17"/>
      <c r="C57" s="792"/>
      <c r="D57" s="794" t="s">
        <v>191</v>
      </c>
      <c r="E57" s="716"/>
      <c r="F57" s="290"/>
      <c r="G57" s="789" t="s">
        <v>164</v>
      </c>
      <c r="H57" s="789"/>
      <c r="I57" s="789"/>
      <c r="J57" s="789"/>
      <c r="K57" s="790"/>
      <c r="L57" s="269" t="s">
        <v>192</v>
      </c>
      <c r="M57" s="270" t="s">
        <v>203</v>
      </c>
      <c r="N57" s="2"/>
    </row>
    <row r="58" spans="1:14">
      <c r="A58" s="814"/>
      <c r="B58" s="17"/>
      <c r="C58" s="793"/>
      <c r="D58" s="766" t="s">
        <v>250</v>
      </c>
      <c r="E58" s="767"/>
      <c r="F58" s="5"/>
      <c r="G58" s="806" t="s">
        <v>488</v>
      </c>
      <c r="H58" s="712"/>
      <c r="I58" s="712"/>
      <c r="J58" s="712"/>
      <c r="K58" s="807"/>
      <c r="L58" s="271" t="s">
        <v>189</v>
      </c>
      <c r="M58" s="754" t="s">
        <v>389</v>
      </c>
      <c r="N58" s="859"/>
    </row>
    <row r="59" spans="1:14">
      <c r="A59" s="814"/>
      <c r="B59" s="17"/>
      <c r="C59" s="791" t="s">
        <v>251</v>
      </c>
      <c r="D59" s="724" t="s">
        <v>207</v>
      </c>
      <c r="E59" s="276" t="s">
        <v>208</v>
      </c>
      <c r="F59" s="5"/>
      <c r="G59" s="865" t="s">
        <v>393</v>
      </c>
      <c r="H59" s="743"/>
      <c r="I59" s="743"/>
      <c r="J59" s="743"/>
      <c r="K59" s="866"/>
      <c r="L59" s="271" t="s">
        <v>189</v>
      </c>
      <c r="M59" s="714" t="s">
        <v>209</v>
      </c>
      <c r="N59" s="715"/>
    </row>
    <row r="60" spans="1:14">
      <c r="A60" s="814"/>
      <c r="B60" s="16"/>
      <c r="C60" s="792"/>
      <c r="D60" s="852"/>
      <c r="E60" s="6" t="s">
        <v>397</v>
      </c>
      <c r="F60" s="1"/>
      <c r="G60" s="742" t="s">
        <v>394</v>
      </c>
      <c r="H60" s="743"/>
      <c r="I60" s="743"/>
      <c r="J60" s="743"/>
      <c r="K60" s="744"/>
      <c r="L60" s="287" t="s">
        <v>189</v>
      </c>
      <c r="M60" s="714" t="s">
        <v>210</v>
      </c>
      <c r="N60" s="715"/>
    </row>
    <row r="61" spans="1:14">
      <c r="A61" s="814"/>
      <c r="B61" s="16"/>
      <c r="C61" s="792"/>
      <c r="D61" s="725"/>
      <c r="E61" s="6" t="s">
        <v>211</v>
      </c>
      <c r="F61" s="1"/>
      <c r="G61" s="726">
        <v>15</v>
      </c>
      <c r="H61" s="727"/>
      <c r="I61" s="727"/>
      <c r="J61" s="727"/>
      <c r="K61" s="728"/>
      <c r="L61" s="287" t="s">
        <v>195</v>
      </c>
      <c r="M61" s="714" t="s">
        <v>212</v>
      </c>
      <c r="N61" s="715"/>
    </row>
    <row r="62" spans="1:14">
      <c r="A62" s="814"/>
      <c r="B62" s="17"/>
      <c r="C62" s="792"/>
      <c r="D62" s="739" t="s">
        <v>252</v>
      </c>
      <c r="E62" s="276" t="s">
        <v>208</v>
      </c>
      <c r="F62" s="5"/>
      <c r="G62" s="742" t="s">
        <v>411</v>
      </c>
      <c r="H62" s="743"/>
      <c r="I62" s="743"/>
      <c r="J62" s="743"/>
      <c r="K62" s="744"/>
      <c r="L62" s="287" t="s">
        <v>189</v>
      </c>
      <c r="M62" s="714" t="s">
        <v>209</v>
      </c>
      <c r="N62" s="715"/>
    </row>
    <row r="63" spans="1:14">
      <c r="A63" s="814"/>
      <c r="B63" s="16"/>
      <c r="C63" s="792"/>
      <c r="D63" s="852"/>
      <c r="E63" s="6" t="s">
        <v>398</v>
      </c>
      <c r="F63" s="1"/>
      <c r="G63" s="742" t="s">
        <v>395</v>
      </c>
      <c r="H63" s="743"/>
      <c r="I63" s="743"/>
      <c r="J63" s="743"/>
      <c r="K63" s="744"/>
      <c r="L63" s="287" t="s">
        <v>189</v>
      </c>
      <c r="M63" s="714" t="s">
        <v>210</v>
      </c>
      <c r="N63" s="715"/>
    </row>
    <row r="64" spans="1:14">
      <c r="A64" s="814"/>
      <c r="B64" s="16"/>
      <c r="C64" s="792"/>
      <c r="D64" s="725"/>
      <c r="E64" s="6" t="s">
        <v>253</v>
      </c>
      <c r="F64" s="1"/>
      <c r="G64" s="726">
        <v>10</v>
      </c>
      <c r="H64" s="727"/>
      <c r="I64" s="727"/>
      <c r="J64" s="727"/>
      <c r="K64" s="728"/>
      <c r="L64" s="287" t="s">
        <v>195</v>
      </c>
      <c r="M64" s="714" t="s">
        <v>212</v>
      </c>
      <c r="N64" s="715"/>
    </row>
    <row r="65" spans="1:14">
      <c r="A65" s="814"/>
      <c r="B65" s="18"/>
      <c r="C65" s="793"/>
      <c r="D65" s="716" t="s">
        <v>254</v>
      </c>
      <c r="E65" s="717"/>
      <c r="F65" s="1"/>
      <c r="G65" s="855"/>
      <c r="H65" s="856"/>
      <c r="I65" s="856"/>
      <c r="J65" s="856"/>
      <c r="K65" s="857"/>
      <c r="L65" s="7" t="s">
        <v>189</v>
      </c>
      <c r="M65" s="714" t="s">
        <v>272</v>
      </c>
      <c r="N65" s="715"/>
    </row>
    <row r="66" spans="1:14" ht="18.75" customHeight="1">
      <c r="A66" s="814"/>
      <c r="B66" s="18"/>
      <c r="C66" s="860" t="s">
        <v>412</v>
      </c>
      <c r="D66" s="861"/>
      <c r="E66" s="861"/>
      <c r="F66" s="25"/>
      <c r="G66" s="719" t="s">
        <v>367</v>
      </c>
      <c r="H66" s="719"/>
      <c r="I66" s="719"/>
      <c r="J66" s="719"/>
      <c r="K66" s="719"/>
      <c r="L66" s="721" t="s">
        <v>474</v>
      </c>
      <c r="M66" s="722"/>
      <c r="N66" s="723"/>
    </row>
    <row r="67" spans="1:14" ht="30" customHeight="1">
      <c r="A67" s="814"/>
      <c r="B67" s="16"/>
      <c r="C67" s="273" t="s">
        <v>470</v>
      </c>
      <c r="D67" s="751" t="s">
        <v>499</v>
      </c>
      <c r="E67" s="751"/>
      <c r="F67" s="1" t="s">
        <v>188</v>
      </c>
      <c r="G67" s="769" t="s">
        <v>367</v>
      </c>
      <c r="H67" s="770"/>
      <c r="I67" s="770"/>
      <c r="J67" s="770"/>
      <c r="K67" s="771"/>
      <c r="L67" s="721" t="s">
        <v>477</v>
      </c>
      <c r="M67" s="722"/>
      <c r="N67" s="723"/>
    </row>
    <row r="68" spans="1:14" ht="30" customHeight="1">
      <c r="A68" s="814"/>
      <c r="B68" s="16"/>
      <c r="C68" s="278"/>
      <c r="D68" s="717" t="s">
        <v>403</v>
      </c>
      <c r="E68" s="717"/>
      <c r="F68" s="1"/>
      <c r="G68" s="719" t="s">
        <v>402</v>
      </c>
      <c r="H68" s="719"/>
      <c r="I68" s="719"/>
      <c r="J68" s="719"/>
      <c r="K68" s="719"/>
      <c r="L68" s="721" t="s">
        <v>475</v>
      </c>
      <c r="M68" s="722"/>
      <c r="N68" s="723"/>
    </row>
    <row r="69" spans="1:14" ht="30" customHeight="1">
      <c r="A69" s="814"/>
      <c r="B69" s="16"/>
      <c r="C69" s="279"/>
      <c r="D69" s="288" t="s">
        <v>471</v>
      </c>
      <c r="E69" s="288"/>
      <c r="F69" s="1"/>
      <c r="G69" s="737"/>
      <c r="H69" s="712"/>
      <c r="I69" s="712"/>
      <c r="J69" s="712"/>
      <c r="K69" s="738"/>
      <c r="L69" s="287" t="s">
        <v>189</v>
      </c>
      <c r="M69" s="714" t="s">
        <v>272</v>
      </c>
      <c r="N69" s="715"/>
    </row>
    <row r="70" spans="1:14" s="20" customFormat="1" ht="18.75" customHeight="1">
      <c r="A70" s="814"/>
      <c r="B70" s="17"/>
      <c r="C70" s="748" t="s">
        <v>472</v>
      </c>
      <c r="D70" s="286" t="s">
        <v>463</v>
      </c>
      <c r="E70" s="288"/>
      <c r="F70" s="1"/>
      <c r="G70" s="718" t="s">
        <v>166</v>
      </c>
      <c r="H70" s="719"/>
      <c r="I70" s="719"/>
      <c r="J70" s="719"/>
      <c r="K70" s="720"/>
      <c r="L70" s="721" t="s">
        <v>475</v>
      </c>
      <c r="M70" s="722"/>
      <c r="N70" s="723"/>
    </row>
    <row r="71" spans="1:14" ht="18.75" customHeight="1">
      <c r="A71" s="814"/>
      <c r="B71" s="16"/>
      <c r="C71" s="793"/>
      <c r="D71" s="40" t="s">
        <v>404</v>
      </c>
      <c r="E71" s="280"/>
      <c r="F71" s="1"/>
      <c r="G71" s="719" t="s">
        <v>367</v>
      </c>
      <c r="H71" s="719"/>
      <c r="I71" s="719"/>
      <c r="J71" s="719"/>
      <c r="K71" s="719"/>
      <c r="L71" s="721" t="s">
        <v>474</v>
      </c>
      <c r="M71" s="722"/>
      <c r="N71" s="723"/>
    </row>
    <row r="72" spans="1:14" ht="18.75" customHeight="1">
      <c r="A72" s="814"/>
      <c r="B72" s="16"/>
      <c r="C72" s="748" t="s">
        <v>473</v>
      </c>
      <c r="D72" s="276" t="s">
        <v>407</v>
      </c>
      <c r="E72" s="275"/>
      <c r="F72" s="1"/>
      <c r="G72" s="719" t="s">
        <v>367</v>
      </c>
      <c r="H72" s="719"/>
      <c r="I72" s="719"/>
      <c r="J72" s="719"/>
      <c r="K72" s="719"/>
      <c r="L72" s="721" t="s">
        <v>474</v>
      </c>
      <c r="M72" s="722"/>
      <c r="N72" s="723"/>
    </row>
    <row r="73" spans="1:14" ht="30" customHeight="1">
      <c r="A73" s="815"/>
      <c r="B73" s="16"/>
      <c r="C73" s="750"/>
      <c r="D73" s="286" t="s">
        <v>408</v>
      </c>
      <c r="E73" s="288"/>
      <c r="F73" s="290"/>
      <c r="G73" s="737" t="s">
        <v>410</v>
      </c>
      <c r="H73" s="712"/>
      <c r="I73" s="712"/>
      <c r="J73" s="712"/>
      <c r="K73" s="738"/>
      <c r="L73" s="287" t="s">
        <v>189</v>
      </c>
      <c r="M73" s="714" t="s">
        <v>409</v>
      </c>
      <c r="N73" s="715"/>
    </row>
    <row r="74" spans="1:14" ht="20.25" customHeight="1">
      <c r="A74" s="816" t="s">
        <v>642</v>
      </c>
      <c r="B74" s="833"/>
      <c r="C74" s="833"/>
      <c r="D74" s="833"/>
      <c r="E74" s="833"/>
      <c r="F74" s="833"/>
      <c r="G74" s="833"/>
      <c r="H74" s="833"/>
      <c r="I74" s="833"/>
      <c r="J74" s="833"/>
      <c r="K74" s="833"/>
      <c r="L74" s="833"/>
      <c r="M74" s="833"/>
      <c r="N74" s="834"/>
    </row>
    <row r="75" spans="1:14" ht="30" customHeight="1">
      <c r="A75" s="814"/>
      <c r="B75" s="812" t="s">
        <v>364</v>
      </c>
      <c r="C75" s="773" t="s">
        <v>500</v>
      </c>
      <c r="D75" s="773"/>
      <c r="E75" s="773"/>
      <c r="F75" s="289"/>
      <c r="G75" s="718" t="s">
        <v>414</v>
      </c>
      <c r="H75" s="719"/>
      <c r="I75" s="719"/>
      <c r="J75" s="719"/>
      <c r="K75" s="720"/>
      <c r="L75" s="721" t="s">
        <v>475</v>
      </c>
      <c r="M75" s="722"/>
      <c r="N75" s="723"/>
    </row>
    <row r="76" spans="1:14">
      <c r="A76" s="814"/>
      <c r="B76" s="828"/>
      <c r="C76" s="284"/>
      <c r="D76" s="791" t="s">
        <v>416</v>
      </c>
      <c r="E76" s="275" t="s">
        <v>417</v>
      </c>
      <c r="F76" s="1"/>
      <c r="G76" s="726"/>
      <c r="H76" s="727"/>
      <c r="I76" s="727"/>
      <c r="J76" s="727"/>
      <c r="K76" s="728"/>
      <c r="L76" s="867" t="s">
        <v>195</v>
      </c>
      <c r="M76" s="869" t="s">
        <v>262</v>
      </c>
      <c r="N76" s="870"/>
    </row>
    <row r="77" spans="1:14">
      <c r="A77" s="814"/>
      <c r="B77" s="828"/>
      <c r="C77" s="284"/>
      <c r="D77" s="793"/>
      <c r="E77" s="275" t="s">
        <v>418</v>
      </c>
      <c r="F77" s="1"/>
      <c r="G77" s="726">
        <v>69</v>
      </c>
      <c r="H77" s="727"/>
      <c r="I77" s="727"/>
      <c r="J77" s="727"/>
      <c r="K77" s="728"/>
      <c r="L77" s="868"/>
      <c r="M77" s="871"/>
      <c r="N77" s="872"/>
    </row>
    <row r="78" spans="1:14" ht="36.75" customHeight="1">
      <c r="A78" s="814"/>
      <c r="B78" s="828"/>
      <c r="C78" s="284"/>
      <c r="D78" s="26" t="s">
        <v>419</v>
      </c>
      <c r="E78" s="275"/>
      <c r="F78" s="1"/>
      <c r="G78" s="838" t="s">
        <v>420</v>
      </c>
      <c r="H78" s="839"/>
      <c r="I78" s="839"/>
      <c r="J78" s="839"/>
      <c r="K78" s="840"/>
      <c r="L78" s="721" t="s">
        <v>474</v>
      </c>
      <c r="M78" s="722"/>
      <c r="N78" s="715"/>
    </row>
    <row r="79" spans="1:14" ht="49.5" customHeight="1">
      <c r="A79" s="814"/>
      <c r="B79" s="813"/>
      <c r="C79" s="272"/>
      <c r="D79" s="273" t="s">
        <v>433</v>
      </c>
      <c r="E79" s="280"/>
      <c r="F79" s="1"/>
      <c r="G79" s="841" t="str">
        <f>IFERROR(VLOOKUP(G78,プルダウンメニュー!T2:U7,2,FALSE),"")</f>
        <v>定年年齢を上限として、上限年齢未満の労働者を期間の定めのない労働契約の対象として募集・採用する場合</v>
      </c>
      <c r="H79" s="842"/>
      <c r="I79" s="842"/>
      <c r="J79" s="842"/>
      <c r="K79" s="843"/>
      <c r="L79" s="721" t="s">
        <v>478</v>
      </c>
      <c r="M79" s="722"/>
      <c r="N79" s="723"/>
    </row>
    <row r="80" spans="1:14" ht="33.75" customHeight="1">
      <c r="A80" s="814"/>
      <c r="B80" s="16" t="s">
        <v>364</v>
      </c>
      <c r="C80" s="732" t="s">
        <v>501</v>
      </c>
      <c r="D80" s="773"/>
      <c r="E80" s="773"/>
      <c r="F80" s="1" t="s">
        <v>188</v>
      </c>
      <c r="G80" s="769" t="s">
        <v>439</v>
      </c>
      <c r="H80" s="770"/>
      <c r="I80" s="770"/>
      <c r="J80" s="770"/>
      <c r="K80" s="771"/>
      <c r="L80" s="721" t="s">
        <v>474</v>
      </c>
      <c r="M80" s="722"/>
      <c r="N80" s="723"/>
    </row>
    <row r="81" spans="1:14" ht="30" customHeight="1">
      <c r="A81" s="814"/>
      <c r="B81" s="16"/>
      <c r="C81" s="272"/>
      <c r="D81" s="716" t="s">
        <v>492</v>
      </c>
      <c r="E81" s="717"/>
      <c r="F81" s="1"/>
      <c r="G81" s="737"/>
      <c r="H81" s="712"/>
      <c r="I81" s="712"/>
      <c r="J81" s="712"/>
      <c r="K81" s="738"/>
      <c r="L81" s="287" t="s">
        <v>189</v>
      </c>
      <c r="M81" s="714" t="s">
        <v>443</v>
      </c>
      <c r="N81" s="715"/>
    </row>
    <row r="82" spans="1:14">
      <c r="A82" s="814"/>
      <c r="B82" s="16"/>
      <c r="C82" s="748" t="s">
        <v>469</v>
      </c>
      <c r="D82" s="285" t="s">
        <v>458</v>
      </c>
      <c r="E82" s="280"/>
      <c r="F82" s="1" t="s">
        <v>188</v>
      </c>
      <c r="G82" s="718" t="s">
        <v>145</v>
      </c>
      <c r="H82" s="719"/>
      <c r="I82" s="719"/>
      <c r="J82" s="719"/>
      <c r="K82" s="720"/>
      <c r="L82" s="721" t="s">
        <v>474</v>
      </c>
      <c r="M82" s="722"/>
      <c r="N82" s="723"/>
    </row>
    <row r="83" spans="1:14" ht="49.5" customHeight="1">
      <c r="A83" s="814"/>
      <c r="B83" s="16"/>
      <c r="C83" s="792"/>
      <c r="D83" s="716" t="s">
        <v>468</v>
      </c>
      <c r="E83" s="717"/>
      <c r="F83" s="1"/>
      <c r="G83" s="737"/>
      <c r="H83" s="712"/>
      <c r="I83" s="712"/>
      <c r="J83" s="712"/>
      <c r="K83" s="738"/>
      <c r="L83" s="287" t="s">
        <v>189</v>
      </c>
      <c r="M83" s="714" t="s">
        <v>457</v>
      </c>
      <c r="N83" s="715"/>
    </row>
    <row r="84" spans="1:14" ht="27" customHeight="1">
      <c r="A84" s="814"/>
      <c r="B84" s="16"/>
      <c r="C84" s="792"/>
      <c r="D84" s="276" t="s">
        <v>459</v>
      </c>
      <c r="E84" s="283"/>
      <c r="F84" s="1"/>
      <c r="G84" s="718" t="s">
        <v>169</v>
      </c>
      <c r="H84" s="719"/>
      <c r="I84" s="719"/>
      <c r="J84" s="719"/>
      <c r="K84" s="720"/>
      <c r="L84" s="721" t="s">
        <v>474</v>
      </c>
      <c r="M84" s="722"/>
      <c r="N84" s="723"/>
    </row>
    <row r="85" spans="1:14" ht="40.5" customHeight="1">
      <c r="A85" s="814"/>
      <c r="B85" s="16"/>
      <c r="C85" s="793"/>
      <c r="D85" s="286" t="s">
        <v>39</v>
      </c>
      <c r="E85" s="288"/>
      <c r="F85" s="1"/>
      <c r="G85" s="737" t="s">
        <v>467</v>
      </c>
      <c r="H85" s="712"/>
      <c r="I85" s="712"/>
      <c r="J85" s="712"/>
      <c r="K85" s="738"/>
      <c r="L85" s="287" t="s">
        <v>189</v>
      </c>
      <c r="M85" s="714" t="s">
        <v>247</v>
      </c>
      <c r="N85" s="715"/>
    </row>
    <row r="86" spans="1:14" ht="32.25" customHeight="1">
      <c r="A86" s="814"/>
      <c r="B86" s="812" t="s">
        <v>364</v>
      </c>
      <c r="C86" s="748" t="s">
        <v>257</v>
      </c>
      <c r="D86" s="732" t="s">
        <v>502</v>
      </c>
      <c r="E86" s="751"/>
      <c r="F86" s="39"/>
      <c r="G86" s="718" t="s">
        <v>454</v>
      </c>
      <c r="H86" s="719"/>
      <c r="I86" s="719"/>
      <c r="J86" s="719"/>
      <c r="K86" s="720"/>
      <c r="L86" s="721" t="s">
        <v>474</v>
      </c>
      <c r="M86" s="722"/>
      <c r="N86" s="723"/>
    </row>
    <row r="87" spans="1:14" ht="27" customHeight="1">
      <c r="A87" s="814"/>
      <c r="B87" s="828"/>
      <c r="C87" s="749"/>
      <c r="D87" s="292"/>
      <c r="E87" s="276" t="s">
        <v>491</v>
      </c>
      <c r="F87" s="1"/>
      <c r="G87" s="718" t="s">
        <v>166</v>
      </c>
      <c r="H87" s="719"/>
      <c r="I87" s="719"/>
      <c r="J87" s="719"/>
      <c r="K87" s="720"/>
      <c r="L87" s="721" t="s">
        <v>474</v>
      </c>
      <c r="M87" s="722"/>
      <c r="N87" s="723"/>
    </row>
    <row r="88" spans="1:14" ht="18.75" customHeight="1">
      <c r="A88" s="814"/>
      <c r="B88" s="828"/>
      <c r="C88" s="749"/>
      <c r="D88" s="752" t="s">
        <v>258</v>
      </c>
      <c r="E88" s="873"/>
      <c r="F88" s="289"/>
      <c r="G88" s="737" t="s">
        <v>465</v>
      </c>
      <c r="H88" s="712"/>
      <c r="I88" s="712"/>
      <c r="J88" s="712"/>
      <c r="K88" s="738"/>
      <c r="L88" s="287" t="s">
        <v>189</v>
      </c>
      <c r="M88" s="714" t="s">
        <v>457</v>
      </c>
      <c r="N88" s="715"/>
    </row>
    <row r="89" spans="1:14">
      <c r="A89" s="814"/>
      <c r="B89" s="828"/>
      <c r="C89" s="749"/>
      <c r="D89" s="288"/>
      <c r="E89" s="6" t="s">
        <v>464</v>
      </c>
      <c r="F89" s="281"/>
      <c r="G89" s="850" t="s">
        <v>169</v>
      </c>
      <c r="H89" s="719"/>
      <c r="I89" s="719"/>
      <c r="J89" s="719"/>
      <c r="K89" s="851"/>
      <c r="L89" s="721" t="s">
        <v>474</v>
      </c>
      <c r="M89" s="722"/>
      <c r="N89" s="723"/>
    </row>
    <row r="90" spans="1:14">
      <c r="A90" s="814"/>
      <c r="B90" s="828"/>
      <c r="C90" s="749"/>
      <c r="D90" s="752" t="s">
        <v>259</v>
      </c>
      <c r="E90" s="753"/>
      <c r="F90" s="290"/>
      <c r="G90" s="737" t="s">
        <v>170</v>
      </c>
      <c r="H90" s="712"/>
      <c r="I90" s="712"/>
      <c r="J90" s="712"/>
      <c r="K90" s="738"/>
      <c r="L90" s="287" t="s">
        <v>189</v>
      </c>
      <c r="M90" s="714" t="s">
        <v>457</v>
      </c>
      <c r="N90" s="715"/>
    </row>
    <row r="91" spans="1:14">
      <c r="A91" s="814"/>
      <c r="B91" s="828"/>
      <c r="C91" s="749"/>
      <c r="D91" s="38"/>
      <c r="E91" s="36" t="s">
        <v>464</v>
      </c>
      <c r="F91" s="290"/>
      <c r="G91" s="850" t="s">
        <v>454</v>
      </c>
      <c r="H91" s="719"/>
      <c r="I91" s="719"/>
      <c r="J91" s="719"/>
      <c r="K91" s="851"/>
      <c r="L91" s="721" t="s">
        <v>474</v>
      </c>
      <c r="M91" s="722"/>
      <c r="N91" s="723"/>
    </row>
    <row r="92" spans="1:14">
      <c r="A92" s="814"/>
      <c r="B92" s="828"/>
      <c r="C92" s="749"/>
      <c r="D92" s="752" t="s">
        <v>260</v>
      </c>
      <c r="E92" s="753"/>
      <c r="F92" s="1"/>
      <c r="G92" s="737"/>
      <c r="H92" s="712"/>
      <c r="I92" s="712"/>
      <c r="J92" s="712"/>
      <c r="K92" s="738"/>
      <c r="L92" s="287" t="s">
        <v>189</v>
      </c>
      <c r="M92" s="714" t="s">
        <v>457</v>
      </c>
      <c r="N92" s="715"/>
    </row>
    <row r="93" spans="1:14">
      <c r="A93" s="814"/>
      <c r="B93" s="828"/>
      <c r="C93" s="749"/>
      <c r="D93" s="38"/>
      <c r="E93" s="6" t="s">
        <v>464</v>
      </c>
      <c r="F93" s="1"/>
      <c r="G93" s="850"/>
      <c r="H93" s="719"/>
      <c r="I93" s="719"/>
      <c r="J93" s="719"/>
      <c r="K93" s="851"/>
      <c r="L93" s="721" t="s">
        <v>474</v>
      </c>
      <c r="M93" s="722"/>
      <c r="N93" s="723"/>
    </row>
    <row r="94" spans="1:14" ht="30" customHeight="1">
      <c r="A94" s="814"/>
      <c r="B94" s="813"/>
      <c r="C94" s="750"/>
      <c r="D94" s="754" t="s">
        <v>466</v>
      </c>
      <c r="E94" s="754"/>
      <c r="F94" s="1"/>
      <c r="G94" s="737"/>
      <c r="H94" s="712"/>
      <c r="I94" s="712"/>
      <c r="J94" s="712"/>
      <c r="K94" s="738"/>
      <c r="L94" s="287" t="s">
        <v>189</v>
      </c>
      <c r="M94" s="714" t="s">
        <v>232</v>
      </c>
      <c r="N94" s="715"/>
    </row>
    <row r="95" spans="1:14" ht="36.75" customHeight="1">
      <c r="A95" s="814"/>
      <c r="B95" s="16"/>
      <c r="C95" s="732" t="s">
        <v>503</v>
      </c>
      <c r="D95" s="773"/>
      <c r="E95" s="773"/>
      <c r="F95" s="39"/>
      <c r="G95" s="718" t="s">
        <v>171</v>
      </c>
      <c r="H95" s="719"/>
      <c r="I95" s="719"/>
      <c r="J95" s="719"/>
      <c r="K95" s="720"/>
      <c r="L95" s="721" t="s">
        <v>474</v>
      </c>
      <c r="M95" s="722"/>
      <c r="N95" s="723"/>
    </row>
    <row r="96" spans="1:14" ht="39.75" customHeight="1">
      <c r="A96" s="814"/>
      <c r="B96" s="16"/>
      <c r="C96" s="43"/>
      <c r="D96" s="755" t="s">
        <v>490</v>
      </c>
      <c r="E96" s="751"/>
      <c r="F96" s="39"/>
      <c r="G96" s="737"/>
      <c r="H96" s="712"/>
      <c r="I96" s="712"/>
      <c r="J96" s="712"/>
      <c r="K96" s="738"/>
      <c r="L96" s="287" t="s">
        <v>189</v>
      </c>
      <c r="M96" s="714" t="s">
        <v>272</v>
      </c>
      <c r="N96" s="715"/>
    </row>
    <row r="97" spans="1:15" ht="20.25" customHeight="1">
      <c r="A97" s="816" t="s">
        <v>643</v>
      </c>
      <c r="B97" s="833"/>
      <c r="C97" s="833"/>
      <c r="D97" s="833"/>
      <c r="E97" s="833"/>
      <c r="F97" s="833"/>
      <c r="G97" s="833"/>
      <c r="H97" s="833"/>
      <c r="I97" s="833"/>
      <c r="J97" s="833"/>
      <c r="K97" s="833"/>
      <c r="L97" s="833"/>
      <c r="M97" s="833"/>
      <c r="N97" s="834"/>
    </row>
    <row r="98" spans="1:15" ht="33.75" customHeight="1">
      <c r="A98" s="268"/>
      <c r="B98" s="16"/>
      <c r="C98" s="732" t="s">
        <v>504</v>
      </c>
      <c r="D98" s="773"/>
      <c r="E98" s="773"/>
      <c r="F98" s="1" t="s">
        <v>188</v>
      </c>
      <c r="G98" s="769" t="s">
        <v>151</v>
      </c>
      <c r="H98" s="770"/>
      <c r="I98" s="770"/>
      <c r="J98" s="770"/>
      <c r="K98" s="771"/>
      <c r="L98" s="721" t="s">
        <v>474</v>
      </c>
      <c r="M98" s="722"/>
      <c r="N98" s="723"/>
    </row>
    <row r="99" spans="1:15" ht="39.75" customHeight="1">
      <c r="A99" s="268"/>
      <c r="B99" s="16"/>
      <c r="C99" s="43"/>
      <c r="D99" s="755" t="s">
        <v>506</v>
      </c>
      <c r="E99" s="751"/>
      <c r="F99" s="39"/>
      <c r="G99" s="737"/>
      <c r="H99" s="712"/>
      <c r="I99" s="712"/>
      <c r="J99" s="712"/>
      <c r="K99" s="738"/>
      <c r="L99" s="287" t="s">
        <v>189</v>
      </c>
      <c r="M99" s="714" t="s">
        <v>505</v>
      </c>
      <c r="N99" s="715"/>
    </row>
    <row r="100" spans="1:15" ht="18.75" customHeight="1">
      <c r="A100" s="814"/>
      <c r="B100" s="812" t="s">
        <v>364</v>
      </c>
      <c r="C100" s="734" t="s">
        <v>60</v>
      </c>
      <c r="D100" s="756" t="s">
        <v>509</v>
      </c>
      <c r="E100" s="6" t="s">
        <v>510</v>
      </c>
      <c r="F100" s="1" t="s">
        <v>507</v>
      </c>
      <c r="G100" s="847">
        <v>330000</v>
      </c>
      <c r="H100" s="848"/>
      <c r="I100" s="848"/>
      <c r="J100" s="848"/>
      <c r="K100" s="849"/>
      <c r="L100" s="287" t="s">
        <v>195</v>
      </c>
      <c r="M100" s="714" t="s">
        <v>508</v>
      </c>
      <c r="N100" s="715"/>
      <c r="O100" s="44"/>
    </row>
    <row r="101" spans="1:15">
      <c r="A101" s="814"/>
      <c r="B101" s="828"/>
      <c r="C101" s="735"/>
      <c r="D101" s="757"/>
      <c r="E101" s="6" t="s">
        <v>511</v>
      </c>
      <c r="F101" s="1" t="s">
        <v>507</v>
      </c>
      <c r="G101" s="844">
        <v>415000</v>
      </c>
      <c r="H101" s="845"/>
      <c r="I101" s="845"/>
      <c r="J101" s="845"/>
      <c r="K101" s="846"/>
      <c r="L101" s="287" t="s">
        <v>195</v>
      </c>
      <c r="M101" s="714" t="s">
        <v>508</v>
      </c>
      <c r="N101" s="715"/>
      <c r="O101" s="44"/>
    </row>
    <row r="102" spans="1:15">
      <c r="A102" s="814"/>
      <c r="B102" s="828"/>
      <c r="C102" s="735"/>
      <c r="D102" s="757"/>
      <c r="E102" s="6" t="s">
        <v>512</v>
      </c>
      <c r="F102" s="1" t="s">
        <v>507</v>
      </c>
      <c r="G102" s="844"/>
      <c r="H102" s="845"/>
      <c r="I102" s="845"/>
      <c r="J102" s="845"/>
      <c r="K102" s="846"/>
      <c r="L102" s="287" t="s">
        <v>195</v>
      </c>
      <c r="M102" s="714" t="s">
        <v>508</v>
      </c>
      <c r="N102" s="715"/>
      <c r="O102" s="44"/>
    </row>
    <row r="103" spans="1:15">
      <c r="A103" s="814"/>
      <c r="B103" s="828"/>
      <c r="C103" s="735"/>
      <c r="D103" s="757"/>
      <c r="E103" s="6" t="s">
        <v>513</v>
      </c>
      <c r="F103" s="1" t="s">
        <v>507</v>
      </c>
      <c r="G103" s="844"/>
      <c r="H103" s="845"/>
      <c r="I103" s="845"/>
      <c r="J103" s="845"/>
      <c r="K103" s="846"/>
      <c r="L103" s="287" t="s">
        <v>195</v>
      </c>
      <c r="M103" s="714" t="s">
        <v>508</v>
      </c>
      <c r="N103" s="715"/>
      <c r="O103" s="44"/>
    </row>
    <row r="104" spans="1:15" ht="18.75" customHeight="1">
      <c r="A104" s="814"/>
      <c r="B104" s="828"/>
      <c r="C104" s="735"/>
      <c r="D104" s="757"/>
      <c r="E104" s="6" t="s">
        <v>514</v>
      </c>
      <c r="F104" s="1" t="s">
        <v>507</v>
      </c>
      <c r="G104" s="844"/>
      <c r="H104" s="845"/>
      <c r="I104" s="845"/>
      <c r="J104" s="845"/>
      <c r="K104" s="846"/>
      <c r="L104" s="287" t="s">
        <v>195</v>
      </c>
      <c r="M104" s="714" t="s">
        <v>508</v>
      </c>
      <c r="N104" s="715"/>
      <c r="O104" s="44"/>
    </row>
    <row r="105" spans="1:15">
      <c r="A105" s="814"/>
      <c r="B105" s="828"/>
      <c r="C105" s="735"/>
      <c r="D105" s="757"/>
      <c r="E105" s="6" t="s">
        <v>515</v>
      </c>
      <c r="F105" s="1" t="s">
        <v>507</v>
      </c>
      <c r="G105" s="844"/>
      <c r="H105" s="845"/>
      <c r="I105" s="845"/>
      <c r="J105" s="845"/>
      <c r="K105" s="846"/>
      <c r="L105" s="287" t="s">
        <v>195</v>
      </c>
      <c r="M105" s="714" t="s">
        <v>508</v>
      </c>
      <c r="N105" s="715"/>
      <c r="O105" s="44"/>
    </row>
    <row r="106" spans="1:15">
      <c r="A106" s="814"/>
      <c r="B106" s="828"/>
      <c r="C106" s="735"/>
      <c r="D106" s="757"/>
      <c r="E106" s="6" t="s">
        <v>516</v>
      </c>
      <c r="F106" s="1" t="s">
        <v>507</v>
      </c>
      <c r="G106" s="844"/>
      <c r="H106" s="845"/>
      <c r="I106" s="845"/>
      <c r="J106" s="845"/>
      <c r="K106" s="846"/>
      <c r="L106" s="287" t="s">
        <v>195</v>
      </c>
      <c r="M106" s="714" t="s">
        <v>508</v>
      </c>
      <c r="N106" s="715"/>
      <c r="O106" s="44"/>
    </row>
    <row r="107" spans="1:15">
      <c r="A107" s="814"/>
      <c r="B107" s="813"/>
      <c r="C107" s="735"/>
      <c r="D107" s="878"/>
      <c r="E107" s="6" t="s">
        <v>517</v>
      </c>
      <c r="F107" s="1" t="s">
        <v>507</v>
      </c>
      <c r="G107" s="844"/>
      <c r="H107" s="845"/>
      <c r="I107" s="845"/>
      <c r="J107" s="845"/>
      <c r="K107" s="846"/>
      <c r="L107" s="287" t="s">
        <v>195</v>
      </c>
      <c r="M107" s="714" t="s">
        <v>508</v>
      </c>
      <c r="N107" s="715"/>
      <c r="O107" s="44"/>
    </row>
    <row r="108" spans="1:15">
      <c r="A108" s="814"/>
      <c r="B108" s="265"/>
      <c r="C108" s="735"/>
      <c r="D108" s="739" t="s">
        <v>518</v>
      </c>
      <c r="E108" s="6" t="s">
        <v>261</v>
      </c>
      <c r="F108" s="1"/>
      <c r="G108" s="847">
        <v>270000</v>
      </c>
      <c r="H108" s="848"/>
      <c r="I108" s="848"/>
      <c r="J108" s="848"/>
      <c r="K108" s="849"/>
      <c r="L108" s="287" t="s">
        <v>195</v>
      </c>
      <c r="M108" s="714" t="s">
        <v>508</v>
      </c>
      <c r="N108" s="715"/>
    </row>
    <row r="109" spans="1:15">
      <c r="A109" s="814"/>
      <c r="B109" s="265"/>
      <c r="C109" s="735"/>
      <c r="D109" s="725"/>
      <c r="E109" s="6" t="s">
        <v>263</v>
      </c>
      <c r="F109" s="1"/>
      <c r="G109" s="847">
        <v>320000</v>
      </c>
      <c r="H109" s="848"/>
      <c r="I109" s="848"/>
      <c r="J109" s="848"/>
      <c r="K109" s="849"/>
      <c r="L109" s="287" t="s">
        <v>195</v>
      </c>
      <c r="M109" s="714" t="s">
        <v>508</v>
      </c>
      <c r="N109" s="715"/>
    </row>
    <row r="110" spans="1:15" ht="18.75" customHeight="1">
      <c r="A110" s="814"/>
      <c r="B110" s="265"/>
      <c r="C110" s="735"/>
      <c r="D110" s="756" t="s">
        <v>264</v>
      </c>
      <c r="E110" s="6" t="s">
        <v>265</v>
      </c>
      <c r="F110" s="1"/>
      <c r="G110" s="742" t="s">
        <v>650</v>
      </c>
      <c r="H110" s="743"/>
      <c r="I110" s="743"/>
      <c r="J110" s="743"/>
      <c r="K110" s="744"/>
      <c r="L110" s="287" t="s">
        <v>189</v>
      </c>
      <c r="M110" s="714" t="s">
        <v>266</v>
      </c>
      <c r="N110" s="715"/>
    </row>
    <row r="111" spans="1:15">
      <c r="A111" s="814"/>
      <c r="B111" s="265"/>
      <c r="C111" s="735"/>
      <c r="D111" s="757"/>
      <c r="E111" s="6" t="s">
        <v>519</v>
      </c>
      <c r="F111" s="1"/>
      <c r="G111" s="745">
        <v>20000</v>
      </c>
      <c r="H111" s="746"/>
      <c r="I111" s="746"/>
      <c r="J111" s="746"/>
      <c r="K111" s="747"/>
      <c r="L111" s="287" t="s">
        <v>195</v>
      </c>
      <c r="M111" s="714" t="s">
        <v>508</v>
      </c>
      <c r="N111" s="715"/>
    </row>
    <row r="112" spans="1:15">
      <c r="A112" s="814"/>
      <c r="B112" s="265"/>
      <c r="C112" s="735"/>
      <c r="D112" s="757"/>
      <c r="E112" s="6" t="s">
        <v>520</v>
      </c>
      <c r="F112" s="1"/>
      <c r="G112" s="745">
        <v>30000</v>
      </c>
      <c r="H112" s="746"/>
      <c r="I112" s="746"/>
      <c r="J112" s="746"/>
      <c r="K112" s="747"/>
      <c r="L112" s="287" t="s">
        <v>195</v>
      </c>
      <c r="M112" s="714" t="s">
        <v>508</v>
      </c>
      <c r="N112" s="715"/>
    </row>
    <row r="113" spans="1:14">
      <c r="A113" s="814"/>
      <c r="B113" s="265"/>
      <c r="C113" s="735"/>
      <c r="D113" s="757"/>
      <c r="E113" s="6" t="s">
        <v>267</v>
      </c>
      <c r="F113" s="1"/>
      <c r="G113" s="742" t="s">
        <v>651</v>
      </c>
      <c r="H113" s="743"/>
      <c r="I113" s="743"/>
      <c r="J113" s="743"/>
      <c r="K113" s="744"/>
      <c r="L113" s="287" t="s">
        <v>189</v>
      </c>
      <c r="M113" s="714" t="s">
        <v>266</v>
      </c>
      <c r="N113" s="715"/>
    </row>
    <row r="114" spans="1:14">
      <c r="A114" s="814"/>
      <c r="B114" s="265"/>
      <c r="C114" s="735"/>
      <c r="D114" s="757"/>
      <c r="E114" s="6" t="s">
        <v>521</v>
      </c>
      <c r="F114" s="1"/>
      <c r="G114" s="745">
        <v>10000</v>
      </c>
      <c r="H114" s="746"/>
      <c r="I114" s="746"/>
      <c r="J114" s="746"/>
      <c r="K114" s="747"/>
      <c r="L114" s="287" t="s">
        <v>195</v>
      </c>
      <c r="M114" s="714" t="s">
        <v>508</v>
      </c>
      <c r="N114" s="715"/>
    </row>
    <row r="115" spans="1:14">
      <c r="A115" s="814"/>
      <c r="B115" s="265"/>
      <c r="C115" s="735"/>
      <c r="D115" s="757"/>
      <c r="E115" s="6" t="s">
        <v>522</v>
      </c>
      <c r="F115" s="1"/>
      <c r="G115" s="745">
        <v>30000</v>
      </c>
      <c r="H115" s="746"/>
      <c r="I115" s="746"/>
      <c r="J115" s="746"/>
      <c r="K115" s="747"/>
      <c r="L115" s="287" t="s">
        <v>195</v>
      </c>
      <c r="M115" s="714" t="s">
        <v>508</v>
      </c>
      <c r="N115" s="715"/>
    </row>
    <row r="116" spans="1:14">
      <c r="A116" s="814"/>
      <c r="B116" s="265"/>
      <c r="C116" s="735"/>
      <c r="D116" s="757"/>
      <c r="E116" s="6" t="s">
        <v>268</v>
      </c>
      <c r="F116" s="1"/>
      <c r="G116" s="742"/>
      <c r="H116" s="743"/>
      <c r="I116" s="743"/>
      <c r="J116" s="743"/>
      <c r="K116" s="744"/>
      <c r="L116" s="287" t="s">
        <v>189</v>
      </c>
      <c r="M116" s="714" t="s">
        <v>266</v>
      </c>
      <c r="N116" s="715"/>
    </row>
    <row r="117" spans="1:14">
      <c r="A117" s="814"/>
      <c r="B117" s="265"/>
      <c r="C117" s="735"/>
      <c r="D117" s="757"/>
      <c r="E117" s="6" t="s">
        <v>523</v>
      </c>
      <c r="F117" s="1"/>
      <c r="G117" s="745"/>
      <c r="H117" s="746"/>
      <c r="I117" s="746"/>
      <c r="J117" s="746"/>
      <c r="K117" s="747"/>
      <c r="L117" s="287" t="s">
        <v>195</v>
      </c>
      <c r="M117" s="714" t="s">
        <v>508</v>
      </c>
      <c r="N117" s="715"/>
    </row>
    <row r="118" spans="1:14">
      <c r="A118" s="814"/>
      <c r="B118" s="265"/>
      <c r="C118" s="735"/>
      <c r="D118" s="757"/>
      <c r="E118" s="6" t="s">
        <v>524</v>
      </c>
      <c r="F118" s="1"/>
      <c r="G118" s="745"/>
      <c r="H118" s="746"/>
      <c r="I118" s="746"/>
      <c r="J118" s="746"/>
      <c r="K118" s="747"/>
      <c r="L118" s="287" t="s">
        <v>195</v>
      </c>
      <c r="M118" s="714" t="s">
        <v>508</v>
      </c>
      <c r="N118" s="715"/>
    </row>
    <row r="119" spans="1:14">
      <c r="A119" s="814"/>
      <c r="B119" s="265"/>
      <c r="C119" s="735"/>
      <c r="D119" s="757"/>
      <c r="E119" s="6" t="s">
        <v>269</v>
      </c>
      <c r="F119" s="1"/>
      <c r="G119" s="742"/>
      <c r="H119" s="743"/>
      <c r="I119" s="743"/>
      <c r="J119" s="743"/>
      <c r="K119" s="744"/>
      <c r="L119" s="287" t="s">
        <v>189</v>
      </c>
      <c r="M119" s="714" t="s">
        <v>266</v>
      </c>
      <c r="N119" s="715"/>
    </row>
    <row r="120" spans="1:14">
      <c r="A120" s="814"/>
      <c r="B120" s="265"/>
      <c r="C120" s="735"/>
      <c r="D120" s="757"/>
      <c r="E120" s="6" t="s">
        <v>525</v>
      </c>
      <c r="F120" s="1"/>
      <c r="G120" s="745"/>
      <c r="H120" s="746"/>
      <c r="I120" s="746"/>
      <c r="J120" s="746"/>
      <c r="K120" s="747"/>
      <c r="L120" s="287" t="s">
        <v>195</v>
      </c>
      <c r="M120" s="714" t="s">
        <v>508</v>
      </c>
      <c r="N120" s="715"/>
    </row>
    <row r="121" spans="1:14">
      <c r="A121" s="814"/>
      <c r="B121" s="265"/>
      <c r="C121" s="735"/>
      <c r="D121" s="757"/>
      <c r="E121" s="6" t="s">
        <v>526</v>
      </c>
      <c r="F121" s="1"/>
      <c r="G121" s="745"/>
      <c r="H121" s="746"/>
      <c r="I121" s="746"/>
      <c r="J121" s="746"/>
      <c r="K121" s="747"/>
      <c r="L121" s="287" t="s">
        <v>195</v>
      </c>
      <c r="M121" s="714" t="s">
        <v>508</v>
      </c>
      <c r="N121" s="715"/>
    </row>
    <row r="122" spans="1:14">
      <c r="A122" s="814"/>
      <c r="B122" s="265"/>
      <c r="C122" s="735"/>
      <c r="D122" s="757"/>
      <c r="E122" s="6" t="s">
        <v>270</v>
      </c>
      <c r="F122" s="1"/>
      <c r="G122" s="742"/>
      <c r="H122" s="743"/>
      <c r="I122" s="743"/>
      <c r="J122" s="743"/>
      <c r="K122" s="744"/>
      <c r="L122" s="287" t="s">
        <v>189</v>
      </c>
      <c r="M122" s="714" t="s">
        <v>266</v>
      </c>
      <c r="N122" s="715"/>
    </row>
    <row r="123" spans="1:14">
      <c r="A123" s="814"/>
      <c r="B123" s="265"/>
      <c r="C123" s="735"/>
      <c r="D123" s="757"/>
      <c r="E123" s="6" t="s">
        <v>527</v>
      </c>
      <c r="F123" s="1"/>
      <c r="G123" s="745"/>
      <c r="H123" s="746"/>
      <c r="I123" s="746"/>
      <c r="J123" s="746"/>
      <c r="K123" s="747"/>
      <c r="L123" s="287" t="s">
        <v>195</v>
      </c>
      <c r="M123" s="714" t="s">
        <v>508</v>
      </c>
      <c r="N123" s="715"/>
    </row>
    <row r="124" spans="1:14">
      <c r="A124" s="814"/>
      <c r="B124" s="265"/>
      <c r="C124" s="735"/>
      <c r="D124" s="757"/>
      <c r="E124" s="6" t="s">
        <v>528</v>
      </c>
      <c r="F124" s="1"/>
      <c r="G124" s="745"/>
      <c r="H124" s="746"/>
      <c r="I124" s="746"/>
      <c r="J124" s="746"/>
      <c r="K124" s="747"/>
      <c r="L124" s="287" t="s">
        <v>195</v>
      </c>
      <c r="M124" s="714" t="s">
        <v>508</v>
      </c>
      <c r="N124" s="715"/>
    </row>
    <row r="125" spans="1:14">
      <c r="A125" s="814"/>
      <c r="B125" s="265"/>
      <c r="C125" s="735"/>
      <c r="D125" s="757"/>
      <c r="E125" s="6" t="s">
        <v>271</v>
      </c>
      <c r="F125" s="1"/>
      <c r="G125" s="742"/>
      <c r="H125" s="743"/>
      <c r="I125" s="743"/>
      <c r="J125" s="743"/>
      <c r="K125" s="744"/>
      <c r="L125" s="287" t="s">
        <v>189</v>
      </c>
      <c r="M125" s="714" t="s">
        <v>266</v>
      </c>
      <c r="N125" s="715"/>
    </row>
    <row r="126" spans="1:14">
      <c r="A126" s="814"/>
      <c r="B126" s="265"/>
      <c r="C126" s="735"/>
      <c r="D126" s="757"/>
      <c r="E126" s="6" t="s">
        <v>529</v>
      </c>
      <c r="F126" s="1"/>
      <c r="G126" s="745"/>
      <c r="H126" s="746"/>
      <c r="I126" s="746"/>
      <c r="J126" s="746"/>
      <c r="K126" s="747"/>
      <c r="L126" s="287" t="s">
        <v>195</v>
      </c>
      <c r="M126" s="714" t="s">
        <v>508</v>
      </c>
      <c r="N126" s="715"/>
    </row>
    <row r="127" spans="1:14">
      <c r="A127" s="814"/>
      <c r="B127" s="265"/>
      <c r="C127" s="735"/>
      <c r="D127" s="757"/>
      <c r="E127" s="6" t="s">
        <v>530</v>
      </c>
      <c r="F127" s="1"/>
      <c r="G127" s="745"/>
      <c r="H127" s="746"/>
      <c r="I127" s="746"/>
      <c r="J127" s="746"/>
      <c r="K127" s="747"/>
      <c r="L127" s="287" t="s">
        <v>195</v>
      </c>
      <c r="M127" s="714" t="s">
        <v>508</v>
      </c>
      <c r="N127" s="715"/>
    </row>
    <row r="128" spans="1:14">
      <c r="A128" s="814"/>
      <c r="B128" s="265"/>
      <c r="C128" s="735"/>
      <c r="D128" s="757"/>
      <c r="E128" s="45" t="s">
        <v>564</v>
      </c>
      <c r="F128" s="1"/>
      <c r="G128" s="729">
        <f>G111+G114+G117+G120+G123+G126</f>
        <v>30000</v>
      </c>
      <c r="H128" s="730"/>
      <c r="I128" s="730"/>
      <c r="J128" s="730"/>
      <c r="K128" s="731"/>
      <c r="L128" s="287"/>
      <c r="M128" s="714"/>
      <c r="N128" s="715"/>
    </row>
    <row r="129" spans="1:14">
      <c r="A129" s="814"/>
      <c r="B129" s="265"/>
      <c r="C129" s="735"/>
      <c r="D129" s="757"/>
      <c r="E129" s="45" t="s">
        <v>565</v>
      </c>
      <c r="F129" s="1"/>
      <c r="G129" s="729">
        <f>G112+G115+G118+G121+G124+G127</f>
        <v>60000</v>
      </c>
      <c r="H129" s="730"/>
      <c r="I129" s="730"/>
      <c r="J129" s="730"/>
      <c r="K129" s="731"/>
      <c r="L129" s="287"/>
      <c r="M129" s="714"/>
      <c r="N129" s="715"/>
    </row>
    <row r="130" spans="1:14" ht="37.5" customHeight="1">
      <c r="A130" s="814"/>
      <c r="B130" s="265"/>
      <c r="C130" s="735"/>
      <c r="D130" s="780" t="s">
        <v>531</v>
      </c>
      <c r="E130" s="276" t="s">
        <v>532</v>
      </c>
      <c r="F130" s="1" t="s">
        <v>188</v>
      </c>
      <c r="G130" s="769" t="s">
        <v>367</v>
      </c>
      <c r="H130" s="770"/>
      <c r="I130" s="770"/>
      <c r="J130" s="770"/>
      <c r="K130" s="771"/>
      <c r="L130" s="721" t="s">
        <v>474</v>
      </c>
      <c r="M130" s="722"/>
      <c r="N130" s="723"/>
    </row>
    <row r="131" spans="1:14">
      <c r="A131" s="814"/>
      <c r="B131" s="265"/>
      <c r="C131" s="735"/>
      <c r="D131" s="787"/>
      <c r="E131" s="6" t="s">
        <v>533</v>
      </c>
      <c r="F131" s="1"/>
      <c r="G131" s="742" t="s">
        <v>566</v>
      </c>
      <c r="H131" s="743"/>
      <c r="I131" s="743"/>
      <c r="J131" s="743"/>
      <c r="K131" s="744"/>
      <c r="L131" s="287" t="s">
        <v>195</v>
      </c>
      <c r="M131" s="714" t="s">
        <v>652</v>
      </c>
      <c r="N131" s="715"/>
    </row>
    <row r="132" spans="1:14">
      <c r="A132" s="814"/>
      <c r="B132" s="265"/>
      <c r="C132" s="735"/>
      <c r="D132" s="787"/>
      <c r="E132" s="6" t="s">
        <v>538</v>
      </c>
      <c r="F132" s="1"/>
      <c r="G132" s="745">
        <v>30000</v>
      </c>
      <c r="H132" s="746"/>
      <c r="I132" s="746"/>
      <c r="J132" s="746"/>
      <c r="K132" s="747"/>
      <c r="L132" s="287" t="s">
        <v>195</v>
      </c>
      <c r="M132" s="714" t="s">
        <v>508</v>
      </c>
      <c r="N132" s="715"/>
    </row>
    <row r="133" spans="1:14">
      <c r="A133" s="814"/>
      <c r="B133" s="265"/>
      <c r="C133" s="735"/>
      <c r="D133" s="787"/>
      <c r="E133" s="6" t="s">
        <v>539</v>
      </c>
      <c r="F133" s="1"/>
      <c r="G133" s="745">
        <v>35000</v>
      </c>
      <c r="H133" s="746"/>
      <c r="I133" s="746"/>
      <c r="J133" s="746"/>
      <c r="K133" s="747"/>
      <c r="L133" s="287" t="s">
        <v>195</v>
      </c>
      <c r="M133" s="714" t="s">
        <v>508</v>
      </c>
      <c r="N133" s="715"/>
    </row>
    <row r="134" spans="1:14" ht="33" customHeight="1">
      <c r="A134" s="814"/>
      <c r="B134" s="266"/>
      <c r="C134" s="735"/>
      <c r="D134" s="787"/>
      <c r="E134" s="40" t="s">
        <v>534</v>
      </c>
      <c r="F134" s="289"/>
      <c r="G134" s="718" t="s">
        <v>367</v>
      </c>
      <c r="H134" s="719"/>
      <c r="I134" s="719"/>
      <c r="J134" s="719"/>
      <c r="K134" s="720"/>
      <c r="L134" s="721" t="s">
        <v>474</v>
      </c>
      <c r="M134" s="722"/>
      <c r="N134" s="723"/>
    </row>
    <row r="135" spans="1:14" ht="33" customHeight="1">
      <c r="A135" s="814"/>
      <c r="B135" s="266"/>
      <c r="C135" s="735"/>
      <c r="D135" s="787"/>
      <c r="E135" s="286"/>
      <c r="F135" s="290"/>
      <c r="G135" s="841" t="str">
        <f>IFERROR(VLOOKUP(G134,プルダウンメニュー!AE2:AF2,2,FALSE),"")</f>
        <v>固定残業時間を超える時間外労働、休日労働及び深夜労働分については追加で支払います。</v>
      </c>
      <c r="H135" s="842"/>
      <c r="I135" s="842"/>
      <c r="J135" s="842"/>
      <c r="K135" s="843"/>
      <c r="L135" s="721" t="s">
        <v>580</v>
      </c>
      <c r="M135" s="722"/>
      <c r="N135" s="723"/>
    </row>
    <row r="136" spans="1:14">
      <c r="A136" s="814"/>
      <c r="B136" s="265"/>
      <c r="C136" s="735"/>
      <c r="D136" s="860"/>
      <c r="E136" s="6" t="s">
        <v>536</v>
      </c>
      <c r="F136" s="1"/>
      <c r="G136" s="737"/>
      <c r="H136" s="712"/>
      <c r="I136" s="712"/>
      <c r="J136" s="712"/>
      <c r="K136" s="738"/>
      <c r="L136" s="287" t="s">
        <v>189</v>
      </c>
      <c r="M136" s="714" t="s">
        <v>537</v>
      </c>
      <c r="N136" s="715"/>
    </row>
    <row r="137" spans="1:14">
      <c r="A137" s="814"/>
      <c r="B137" s="265"/>
      <c r="C137" s="735"/>
      <c r="D137" s="739" t="s">
        <v>540</v>
      </c>
      <c r="E137" s="6" t="s">
        <v>541</v>
      </c>
      <c r="F137" s="1"/>
      <c r="G137" s="742"/>
      <c r="H137" s="743"/>
      <c r="I137" s="743"/>
      <c r="J137" s="743"/>
      <c r="K137" s="744"/>
      <c r="L137" s="287" t="s">
        <v>189</v>
      </c>
      <c r="M137" s="714" t="s">
        <v>266</v>
      </c>
      <c r="N137" s="715"/>
    </row>
    <row r="138" spans="1:14">
      <c r="A138" s="814"/>
      <c r="B138" s="265"/>
      <c r="C138" s="735"/>
      <c r="D138" s="740"/>
      <c r="E138" s="6" t="s">
        <v>542</v>
      </c>
      <c r="F138" s="1"/>
      <c r="G138" s="745"/>
      <c r="H138" s="746"/>
      <c r="I138" s="746"/>
      <c r="J138" s="746"/>
      <c r="K138" s="747"/>
      <c r="L138" s="287" t="s">
        <v>195</v>
      </c>
      <c r="M138" s="714" t="s">
        <v>508</v>
      </c>
      <c r="N138" s="715"/>
    </row>
    <row r="139" spans="1:14">
      <c r="A139" s="814"/>
      <c r="B139" s="265"/>
      <c r="C139" s="735"/>
      <c r="D139" s="740"/>
      <c r="E139" s="6" t="s">
        <v>543</v>
      </c>
      <c r="F139" s="1"/>
      <c r="G139" s="745"/>
      <c r="H139" s="746"/>
      <c r="I139" s="746"/>
      <c r="J139" s="746"/>
      <c r="K139" s="747"/>
      <c r="L139" s="287" t="s">
        <v>195</v>
      </c>
      <c r="M139" s="714" t="s">
        <v>508</v>
      </c>
      <c r="N139" s="715"/>
    </row>
    <row r="140" spans="1:14">
      <c r="A140" s="814"/>
      <c r="B140" s="265"/>
      <c r="C140" s="735"/>
      <c r="D140" s="740"/>
      <c r="E140" s="6" t="s">
        <v>544</v>
      </c>
      <c r="F140" s="1"/>
      <c r="G140" s="742"/>
      <c r="H140" s="743"/>
      <c r="I140" s="743"/>
      <c r="J140" s="743"/>
      <c r="K140" s="744"/>
      <c r="L140" s="287" t="s">
        <v>189</v>
      </c>
      <c r="M140" s="714" t="s">
        <v>266</v>
      </c>
      <c r="N140" s="715"/>
    </row>
    <row r="141" spans="1:14">
      <c r="A141" s="814"/>
      <c r="B141" s="265"/>
      <c r="C141" s="735"/>
      <c r="D141" s="740"/>
      <c r="E141" s="6" t="s">
        <v>545</v>
      </c>
      <c r="F141" s="1"/>
      <c r="G141" s="745"/>
      <c r="H141" s="746"/>
      <c r="I141" s="746"/>
      <c r="J141" s="746"/>
      <c r="K141" s="747"/>
      <c r="L141" s="287" t="s">
        <v>195</v>
      </c>
      <c r="M141" s="714" t="s">
        <v>508</v>
      </c>
      <c r="N141" s="715"/>
    </row>
    <row r="142" spans="1:14">
      <c r="A142" s="814"/>
      <c r="B142" s="265"/>
      <c r="C142" s="735"/>
      <c r="D142" s="740"/>
      <c r="E142" s="6" t="s">
        <v>546</v>
      </c>
      <c r="F142" s="1"/>
      <c r="G142" s="745"/>
      <c r="H142" s="746"/>
      <c r="I142" s="746"/>
      <c r="J142" s="746"/>
      <c r="K142" s="747"/>
      <c r="L142" s="287" t="s">
        <v>195</v>
      </c>
      <c r="M142" s="714" t="s">
        <v>508</v>
      </c>
      <c r="N142" s="715"/>
    </row>
    <row r="143" spans="1:14">
      <c r="A143" s="814"/>
      <c r="B143" s="265"/>
      <c r="C143" s="735"/>
      <c r="D143" s="740"/>
      <c r="E143" s="6" t="s">
        <v>547</v>
      </c>
      <c r="F143" s="1"/>
      <c r="G143" s="742"/>
      <c r="H143" s="743"/>
      <c r="I143" s="743"/>
      <c r="J143" s="743"/>
      <c r="K143" s="744"/>
      <c r="L143" s="287" t="s">
        <v>189</v>
      </c>
      <c r="M143" s="714" t="s">
        <v>266</v>
      </c>
      <c r="N143" s="715"/>
    </row>
    <row r="144" spans="1:14">
      <c r="A144" s="814"/>
      <c r="B144" s="265"/>
      <c r="C144" s="735"/>
      <c r="D144" s="740"/>
      <c r="E144" s="6" t="s">
        <v>548</v>
      </c>
      <c r="F144" s="1"/>
      <c r="G144" s="745"/>
      <c r="H144" s="746"/>
      <c r="I144" s="746"/>
      <c r="J144" s="746"/>
      <c r="K144" s="747"/>
      <c r="L144" s="287" t="s">
        <v>195</v>
      </c>
      <c r="M144" s="714" t="s">
        <v>508</v>
      </c>
      <c r="N144" s="715"/>
    </row>
    <row r="145" spans="1:14">
      <c r="A145" s="814"/>
      <c r="B145" s="265"/>
      <c r="C145" s="735"/>
      <c r="D145" s="740"/>
      <c r="E145" s="6" t="s">
        <v>549</v>
      </c>
      <c r="F145" s="1"/>
      <c r="G145" s="745"/>
      <c r="H145" s="746"/>
      <c r="I145" s="746"/>
      <c r="J145" s="746"/>
      <c r="K145" s="747"/>
      <c r="L145" s="287" t="s">
        <v>195</v>
      </c>
      <c r="M145" s="714" t="s">
        <v>508</v>
      </c>
      <c r="N145" s="715"/>
    </row>
    <row r="146" spans="1:14">
      <c r="A146" s="814"/>
      <c r="B146" s="265"/>
      <c r="C146" s="735"/>
      <c r="D146" s="740"/>
      <c r="E146" s="6" t="s">
        <v>550</v>
      </c>
      <c r="F146" s="1"/>
      <c r="G146" s="742"/>
      <c r="H146" s="743"/>
      <c r="I146" s="743"/>
      <c r="J146" s="743"/>
      <c r="K146" s="744"/>
      <c r="L146" s="287" t="s">
        <v>189</v>
      </c>
      <c r="M146" s="714" t="s">
        <v>266</v>
      </c>
      <c r="N146" s="715"/>
    </row>
    <row r="147" spans="1:14">
      <c r="A147" s="814"/>
      <c r="B147" s="265"/>
      <c r="C147" s="735"/>
      <c r="D147" s="740"/>
      <c r="E147" s="6" t="s">
        <v>551</v>
      </c>
      <c r="F147" s="1"/>
      <c r="G147" s="745"/>
      <c r="H147" s="746"/>
      <c r="I147" s="746"/>
      <c r="J147" s="746"/>
      <c r="K147" s="747"/>
      <c r="L147" s="287" t="s">
        <v>195</v>
      </c>
      <c r="M147" s="714" t="s">
        <v>508</v>
      </c>
      <c r="N147" s="715"/>
    </row>
    <row r="148" spans="1:14">
      <c r="A148" s="814"/>
      <c r="B148" s="265"/>
      <c r="C148" s="735"/>
      <c r="D148" s="740"/>
      <c r="E148" s="6" t="s">
        <v>552</v>
      </c>
      <c r="F148" s="1"/>
      <c r="G148" s="745"/>
      <c r="H148" s="746"/>
      <c r="I148" s="746"/>
      <c r="J148" s="746"/>
      <c r="K148" s="747"/>
      <c r="L148" s="287" t="s">
        <v>195</v>
      </c>
      <c r="M148" s="714" t="s">
        <v>508</v>
      </c>
      <c r="N148" s="715"/>
    </row>
    <row r="149" spans="1:14">
      <c r="A149" s="814"/>
      <c r="B149" s="265"/>
      <c r="C149" s="735"/>
      <c r="D149" s="740"/>
      <c r="E149" s="6" t="s">
        <v>553</v>
      </c>
      <c r="F149" s="1"/>
      <c r="G149" s="742"/>
      <c r="H149" s="743"/>
      <c r="I149" s="743"/>
      <c r="J149" s="743"/>
      <c r="K149" s="744"/>
      <c r="L149" s="287" t="s">
        <v>189</v>
      </c>
      <c r="M149" s="714" t="s">
        <v>266</v>
      </c>
      <c r="N149" s="715"/>
    </row>
    <row r="150" spans="1:14">
      <c r="A150" s="814"/>
      <c r="B150" s="265"/>
      <c r="C150" s="735"/>
      <c r="D150" s="740"/>
      <c r="E150" s="6" t="s">
        <v>554</v>
      </c>
      <c r="F150" s="1"/>
      <c r="G150" s="745"/>
      <c r="H150" s="746"/>
      <c r="I150" s="746"/>
      <c r="J150" s="746"/>
      <c r="K150" s="747"/>
      <c r="L150" s="287" t="s">
        <v>195</v>
      </c>
      <c r="M150" s="714" t="s">
        <v>508</v>
      </c>
      <c r="N150" s="715"/>
    </row>
    <row r="151" spans="1:14">
      <c r="A151" s="814"/>
      <c r="B151" s="265"/>
      <c r="C151" s="735"/>
      <c r="D151" s="740"/>
      <c r="E151" s="6" t="s">
        <v>555</v>
      </c>
      <c r="F151" s="1"/>
      <c r="G151" s="745"/>
      <c r="H151" s="746"/>
      <c r="I151" s="746"/>
      <c r="J151" s="746"/>
      <c r="K151" s="747"/>
      <c r="L151" s="287" t="s">
        <v>195</v>
      </c>
      <c r="M151" s="714" t="s">
        <v>508</v>
      </c>
      <c r="N151" s="715"/>
    </row>
    <row r="152" spans="1:14">
      <c r="A152" s="814"/>
      <c r="B152" s="265"/>
      <c r="C152" s="735"/>
      <c r="D152" s="740"/>
      <c r="E152" s="6" t="s">
        <v>556</v>
      </c>
      <c r="F152" s="1"/>
      <c r="G152" s="742"/>
      <c r="H152" s="743"/>
      <c r="I152" s="743"/>
      <c r="J152" s="743"/>
      <c r="K152" s="744"/>
      <c r="L152" s="287" t="s">
        <v>189</v>
      </c>
      <c r="M152" s="714" t="s">
        <v>266</v>
      </c>
      <c r="N152" s="715"/>
    </row>
    <row r="153" spans="1:14">
      <c r="A153" s="814"/>
      <c r="B153" s="265"/>
      <c r="C153" s="735"/>
      <c r="D153" s="740"/>
      <c r="E153" s="6" t="s">
        <v>557</v>
      </c>
      <c r="F153" s="1"/>
      <c r="G153" s="745"/>
      <c r="H153" s="746"/>
      <c r="I153" s="746"/>
      <c r="J153" s="746"/>
      <c r="K153" s="747"/>
      <c r="L153" s="287" t="s">
        <v>195</v>
      </c>
      <c r="M153" s="714" t="s">
        <v>508</v>
      </c>
      <c r="N153" s="715"/>
    </row>
    <row r="154" spans="1:14">
      <c r="A154" s="814"/>
      <c r="B154" s="265"/>
      <c r="C154" s="735"/>
      <c r="D154" s="741"/>
      <c r="E154" s="6" t="s">
        <v>558</v>
      </c>
      <c r="F154" s="1"/>
      <c r="G154" s="745"/>
      <c r="H154" s="746"/>
      <c r="I154" s="746"/>
      <c r="J154" s="746"/>
      <c r="K154" s="747"/>
      <c r="L154" s="287" t="s">
        <v>195</v>
      </c>
      <c r="M154" s="714" t="s">
        <v>508</v>
      </c>
      <c r="N154" s="715"/>
    </row>
    <row r="155" spans="1:14" ht="60" customHeight="1">
      <c r="A155" s="814"/>
      <c r="B155" s="266" t="s">
        <v>364</v>
      </c>
      <c r="C155" s="735"/>
      <c r="D155" s="755" t="s">
        <v>563</v>
      </c>
      <c r="E155" s="751"/>
      <c r="F155" s="1"/>
      <c r="G155" s="737"/>
      <c r="H155" s="712"/>
      <c r="I155" s="712"/>
      <c r="J155" s="712"/>
      <c r="K155" s="738"/>
      <c r="L155" s="287" t="s">
        <v>238</v>
      </c>
      <c r="M155" s="722" t="s">
        <v>374</v>
      </c>
      <c r="N155" s="723"/>
    </row>
    <row r="156" spans="1:14">
      <c r="A156" s="814"/>
      <c r="B156" s="265"/>
      <c r="C156" s="735"/>
      <c r="D156" s="724" t="s">
        <v>273</v>
      </c>
      <c r="E156" s="6" t="s">
        <v>559</v>
      </c>
      <c r="F156" s="1"/>
      <c r="G156" s="718" t="s">
        <v>367</v>
      </c>
      <c r="H156" s="719"/>
      <c r="I156" s="719"/>
      <c r="J156" s="719"/>
      <c r="K156" s="720"/>
      <c r="L156" s="721" t="s">
        <v>474</v>
      </c>
      <c r="M156" s="722"/>
      <c r="N156" s="723"/>
    </row>
    <row r="157" spans="1:14" ht="39.950000000000003" customHeight="1">
      <c r="A157" s="814"/>
      <c r="B157" s="265"/>
      <c r="C157" s="735"/>
      <c r="D157" s="725"/>
      <c r="E157" s="6" t="s">
        <v>51</v>
      </c>
      <c r="F157" s="1"/>
      <c r="G157" s="737" t="s">
        <v>653</v>
      </c>
      <c r="H157" s="712"/>
      <c r="I157" s="712"/>
      <c r="J157" s="712"/>
      <c r="K157" s="738"/>
      <c r="L157" s="287" t="s">
        <v>189</v>
      </c>
      <c r="M157" s="714" t="s">
        <v>272</v>
      </c>
      <c r="N157" s="715"/>
    </row>
    <row r="158" spans="1:14">
      <c r="A158" s="814"/>
      <c r="B158" s="265"/>
      <c r="C158" s="735"/>
      <c r="D158" s="724" t="s">
        <v>110</v>
      </c>
      <c r="E158" s="6" t="s">
        <v>560</v>
      </c>
      <c r="F158" s="1"/>
      <c r="G158" s="718" t="s">
        <v>367</v>
      </c>
      <c r="H158" s="719"/>
      <c r="I158" s="719"/>
      <c r="J158" s="719"/>
      <c r="K158" s="720"/>
      <c r="L158" s="721" t="s">
        <v>474</v>
      </c>
      <c r="M158" s="722"/>
      <c r="N158" s="723"/>
    </row>
    <row r="159" spans="1:14" ht="39.950000000000003" customHeight="1">
      <c r="A159" s="814"/>
      <c r="B159" s="265"/>
      <c r="C159" s="736"/>
      <c r="D159" s="725"/>
      <c r="E159" s="6" t="s">
        <v>561</v>
      </c>
      <c r="F159" s="1"/>
      <c r="G159" s="737" t="s">
        <v>562</v>
      </c>
      <c r="H159" s="712"/>
      <c r="I159" s="712"/>
      <c r="J159" s="712"/>
      <c r="K159" s="738"/>
      <c r="L159" s="287" t="s">
        <v>189</v>
      </c>
      <c r="M159" s="714" t="s">
        <v>272</v>
      </c>
      <c r="N159" s="715"/>
    </row>
    <row r="160" spans="1:14" ht="30" customHeight="1">
      <c r="A160" s="814"/>
      <c r="B160" s="265"/>
      <c r="C160" s="732" t="s">
        <v>575</v>
      </c>
      <c r="D160" s="733"/>
      <c r="E160" s="733"/>
      <c r="F160" s="1"/>
      <c r="G160" s="718" t="s">
        <v>367</v>
      </c>
      <c r="H160" s="719"/>
      <c r="I160" s="719"/>
      <c r="J160" s="719"/>
      <c r="K160" s="720"/>
      <c r="L160" s="721" t="s">
        <v>474</v>
      </c>
      <c r="M160" s="722"/>
      <c r="N160" s="723"/>
    </row>
    <row r="161" spans="1:14" ht="33.75" customHeight="1">
      <c r="A161" s="814"/>
      <c r="B161" s="16"/>
      <c r="C161" s="284"/>
      <c r="D161" s="766" t="s">
        <v>576</v>
      </c>
      <c r="E161" s="717"/>
      <c r="F161" s="1"/>
      <c r="G161" s="718" t="s">
        <v>97</v>
      </c>
      <c r="H161" s="719"/>
      <c r="I161" s="719"/>
      <c r="J161" s="719"/>
      <c r="K161" s="720"/>
      <c r="L161" s="721" t="s">
        <v>573</v>
      </c>
      <c r="M161" s="722"/>
      <c r="N161" s="723"/>
    </row>
    <row r="162" spans="1:14" ht="18.75" customHeight="1">
      <c r="A162" s="814"/>
      <c r="B162" s="16"/>
      <c r="C162" s="284"/>
      <c r="D162" s="766" t="s">
        <v>577</v>
      </c>
      <c r="E162" s="717"/>
      <c r="F162" s="1"/>
      <c r="G162" s="718" t="s">
        <v>572</v>
      </c>
      <c r="H162" s="719"/>
      <c r="I162" s="719"/>
      <c r="J162" s="719"/>
      <c r="K162" s="720"/>
      <c r="L162" s="721" t="s">
        <v>573</v>
      </c>
      <c r="M162" s="722"/>
      <c r="N162" s="723"/>
    </row>
    <row r="163" spans="1:14" ht="18.75" customHeight="1">
      <c r="A163" s="814"/>
      <c r="B163" s="16"/>
      <c r="C163" s="284"/>
      <c r="D163" s="716" t="s">
        <v>578</v>
      </c>
      <c r="E163" s="717"/>
      <c r="F163" s="1"/>
      <c r="G163" s="745">
        <v>30000</v>
      </c>
      <c r="H163" s="746"/>
      <c r="I163" s="746"/>
      <c r="J163" s="746"/>
      <c r="K163" s="747"/>
      <c r="L163" s="287" t="s">
        <v>195</v>
      </c>
      <c r="M163" s="714" t="s">
        <v>508</v>
      </c>
      <c r="N163" s="715"/>
    </row>
    <row r="164" spans="1:14" ht="18.75" customHeight="1">
      <c r="A164" s="815"/>
      <c r="B164" s="16"/>
      <c r="C164" s="272"/>
      <c r="D164" s="716" t="s">
        <v>574</v>
      </c>
      <c r="E164" s="717"/>
      <c r="F164" s="1"/>
      <c r="G164" s="737"/>
      <c r="H164" s="712"/>
      <c r="I164" s="712"/>
      <c r="J164" s="712"/>
      <c r="K164" s="738"/>
      <c r="L164" s="287" t="s">
        <v>189</v>
      </c>
      <c r="M164" s="714" t="s">
        <v>274</v>
      </c>
      <c r="N164" s="715"/>
    </row>
    <row r="165" spans="1:14" ht="20.25" customHeight="1">
      <c r="A165" s="816" t="s">
        <v>644</v>
      </c>
      <c r="B165" s="833"/>
      <c r="C165" s="833"/>
      <c r="D165" s="833"/>
      <c r="E165" s="833"/>
      <c r="F165" s="833"/>
      <c r="G165" s="833"/>
      <c r="H165" s="833"/>
      <c r="I165" s="833"/>
      <c r="J165" s="833"/>
      <c r="K165" s="833"/>
      <c r="L165" s="833"/>
      <c r="M165" s="833"/>
      <c r="N165" s="834"/>
    </row>
    <row r="166" spans="1:14" ht="20.25" customHeight="1">
      <c r="A166" s="814"/>
      <c r="B166" s="37"/>
      <c r="C166" s="74" t="s">
        <v>590</v>
      </c>
      <c r="D166" s="76"/>
      <c r="E166" s="76"/>
      <c r="F166" s="76"/>
      <c r="G166" s="76"/>
      <c r="H166" s="76"/>
      <c r="I166" s="76"/>
      <c r="J166" s="76"/>
      <c r="K166" s="76"/>
      <c r="L166" s="76"/>
      <c r="M166" s="76"/>
      <c r="N166" s="77"/>
    </row>
    <row r="167" spans="1:14">
      <c r="A167" s="814"/>
      <c r="B167" s="37"/>
      <c r="C167" s="874" t="s">
        <v>589</v>
      </c>
      <c r="D167" s="732" t="s">
        <v>587</v>
      </c>
      <c r="E167" s="274" t="s">
        <v>593</v>
      </c>
      <c r="F167" s="1"/>
      <c r="G167" s="718"/>
      <c r="H167" s="719"/>
      <c r="I167" s="719"/>
      <c r="J167" s="719"/>
      <c r="K167" s="720"/>
      <c r="L167" s="721" t="s">
        <v>573</v>
      </c>
      <c r="M167" s="722"/>
      <c r="N167" s="877"/>
    </row>
    <row r="168" spans="1:14">
      <c r="A168" s="814"/>
      <c r="B168" s="37"/>
      <c r="C168" s="874"/>
      <c r="D168" s="860"/>
      <c r="E168" s="286" t="s">
        <v>588</v>
      </c>
      <c r="F168" s="290"/>
      <c r="G168" s="718"/>
      <c r="H168" s="719"/>
      <c r="I168" s="719"/>
      <c r="J168" s="719"/>
      <c r="K168" s="720"/>
      <c r="L168" s="721" t="s">
        <v>573</v>
      </c>
      <c r="M168" s="722"/>
      <c r="N168" s="877"/>
    </row>
    <row r="169" spans="1:14">
      <c r="A169" s="814"/>
      <c r="B169" s="37"/>
      <c r="C169" s="874"/>
      <c r="D169" s="827" t="s">
        <v>586</v>
      </c>
      <c r="E169" s="754"/>
      <c r="F169" s="1"/>
      <c r="G169" s="718"/>
      <c r="H169" s="719"/>
      <c r="I169" s="719"/>
      <c r="J169" s="719"/>
      <c r="K169" s="720"/>
      <c r="L169" s="721" t="s">
        <v>474</v>
      </c>
      <c r="M169" s="722"/>
      <c r="N169" s="877"/>
    </row>
    <row r="170" spans="1:14" ht="20.25" customHeight="1">
      <c r="A170" s="814"/>
      <c r="B170" s="37"/>
      <c r="C170" s="74" t="s">
        <v>591</v>
      </c>
      <c r="D170" s="75"/>
      <c r="E170" s="75"/>
      <c r="F170" s="75"/>
      <c r="G170" s="76"/>
      <c r="H170" s="76"/>
      <c r="I170" s="76"/>
      <c r="J170" s="76"/>
      <c r="K170" s="76"/>
      <c r="L170" s="76"/>
      <c r="M170" s="76"/>
      <c r="N170" s="77"/>
    </row>
    <row r="171" spans="1:14" ht="18.75" customHeight="1">
      <c r="A171" s="814"/>
      <c r="B171" s="37"/>
      <c r="C171" s="875" t="s">
        <v>592</v>
      </c>
      <c r="D171" s="876"/>
      <c r="E171" s="876"/>
      <c r="F171" s="290"/>
      <c r="G171" s="879">
        <v>21.5</v>
      </c>
      <c r="H171" s="880"/>
      <c r="I171" s="880"/>
      <c r="J171" s="880"/>
      <c r="K171" s="881"/>
      <c r="L171" s="287" t="s">
        <v>195</v>
      </c>
      <c r="M171" s="714" t="s">
        <v>654</v>
      </c>
      <c r="N171" s="715"/>
    </row>
    <row r="172" spans="1:14">
      <c r="A172" s="814"/>
      <c r="B172" s="37"/>
      <c r="C172" s="791" t="s">
        <v>594</v>
      </c>
      <c r="D172" s="827" t="s">
        <v>596</v>
      </c>
      <c r="E172" s="754"/>
      <c r="F172" s="1"/>
      <c r="G172" s="718" t="s">
        <v>163</v>
      </c>
      <c r="H172" s="719"/>
      <c r="I172" s="719"/>
      <c r="J172" s="719"/>
      <c r="K172" s="720"/>
      <c r="L172" s="721" t="s">
        <v>474</v>
      </c>
      <c r="M172" s="722"/>
      <c r="N172" s="723"/>
    </row>
    <row r="173" spans="1:14">
      <c r="A173" s="814"/>
      <c r="B173" s="37"/>
      <c r="C173" s="792"/>
      <c r="D173" s="827" t="s">
        <v>598</v>
      </c>
      <c r="E173" s="754"/>
      <c r="F173" s="1"/>
      <c r="G173" s="718" t="s">
        <v>163</v>
      </c>
      <c r="H173" s="719"/>
      <c r="I173" s="719"/>
      <c r="J173" s="719"/>
      <c r="K173" s="720"/>
      <c r="L173" s="721" t="s">
        <v>474</v>
      </c>
      <c r="M173" s="722"/>
      <c r="N173" s="723"/>
    </row>
    <row r="174" spans="1:14" ht="18.75" customHeight="1">
      <c r="A174" s="814"/>
      <c r="B174" s="37" t="s">
        <v>364</v>
      </c>
      <c r="C174" s="792"/>
      <c r="D174" s="827" t="s">
        <v>595</v>
      </c>
      <c r="E174" s="754"/>
      <c r="F174" s="1"/>
      <c r="G174" s="718" t="s">
        <v>163</v>
      </c>
      <c r="H174" s="719"/>
      <c r="I174" s="719"/>
      <c r="J174" s="719"/>
      <c r="K174" s="720"/>
      <c r="L174" s="721" t="s">
        <v>474</v>
      </c>
      <c r="M174" s="722"/>
      <c r="N174" s="723"/>
    </row>
    <row r="175" spans="1:14">
      <c r="A175" s="814"/>
      <c r="B175" s="37"/>
      <c r="C175" s="793"/>
      <c r="D175" s="827" t="s">
        <v>597</v>
      </c>
      <c r="E175" s="754"/>
      <c r="F175" s="1"/>
      <c r="G175" s="718" t="s">
        <v>163</v>
      </c>
      <c r="H175" s="719"/>
      <c r="I175" s="719"/>
      <c r="J175" s="719"/>
      <c r="K175" s="720"/>
      <c r="L175" s="721" t="s">
        <v>474</v>
      </c>
      <c r="M175" s="722"/>
      <c r="N175" s="723"/>
    </row>
    <row r="176" spans="1:14">
      <c r="A176" s="814"/>
      <c r="B176" s="812" t="s">
        <v>364</v>
      </c>
      <c r="C176" s="724" t="s">
        <v>123</v>
      </c>
      <c r="D176" s="724" t="s">
        <v>278</v>
      </c>
      <c r="E176" s="6" t="s">
        <v>175</v>
      </c>
      <c r="F176" s="1"/>
      <c r="G176" s="726">
        <v>8</v>
      </c>
      <c r="H176" s="727"/>
      <c r="I176" s="727"/>
      <c r="J176" s="727"/>
      <c r="K176" s="728"/>
      <c r="L176" s="287" t="s">
        <v>195</v>
      </c>
      <c r="M176" s="714" t="s">
        <v>279</v>
      </c>
      <c r="N176" s="715"/>
    </row>
    <row r="177" spans="1:14">
      <c r="A177" s="814"/>
      <c r="B177" s="828"/>
      <c r="C177" s="852"/>
      <c r="D177" s="725"/>
      <c r="E177" s="6" t="s">
        <v>148</v>
      </c>
      <c r="F177" s="1"/>
      <c r="G177" s="726">
        <v>0</v>
      </c>
      <c r="H177" s="727"/>
      <c r="I177" s="727"/>
      <c r="J177" s="727"/>
      <c r="K177" s="728"/>
      <c r="L177" s="287" t="s">
        <v>280</v>
      </c>
      <c r="M177" s="714" t="s">
        <v>279</v>
      </c>
      <c r="N177" s="715"/>
    </row>
    <row r="178" spans="1:14">
      <c r="A178" s="814"/>
      <c r="B178" s="828"/>
      <c r="C178" s="852"/>
      <c r="D178" s="724" t="s">
        <v>281</v>
      </c>
      <c r="E178" s="6" t="s">
        <v>175</v>
      </c>
      <c r="F178" s="1"/>
      <c r="G178" s="726">
        <v>17</v>
      </c>
      <c r="H178" s="727"/>
      <c r="I178" s="727"/>
      <c r="J178" s="727"/>
      <c r="K178" s="728"/>
      <c r="L178" s="287" t="s">
        <v>280</v>
      </c>
      <c r="M178" s="714" t="s">
        <v>279</v>
      </c>
      <c r="N178" s="715"/>
    </row>
    <row r="179" spans="1:14">
      <c r="A179" s="814"/>
      <c r="B179" s="828"/>
      <c r="C179" s="852"/>
      <c r="D179" s="725"/>
      <c r="E179" s="6" t="s">
        <v>148</v>
      </c>
      <c r="F179" s="1"/>
      <c r="G179" s="726">
        <v>0</v>
      </c>
      <c r="H179" s="727"/>
      <c r="I179" s="727"/>
      <c r="J179" s="727"/>
      <c r="K179" s="728"/>
      <c r="L179" s="287" t="s">
        <v>280</v>
      </c>
      <c r="M179" s="714" t="s">
        <v>279</v>
      </c>
      <c r="N179" s="715"/>
    </row>
    <row r="180" spans="1:14">
      <c r="A180" s="814"/>
      <c r="B180" s="828"/>
      <c r="C180" s="852"/>
      <c r="D180" s="724" t="s">
        <v>282</v>
      </c>
      <c r="E180" s="6" t="s">
        <v>175</v>
      </c>
      <c r="F180" s="1"/>
      <c r="G180" s="726">
        <v>9</v>
      </c>
      <c r="H180" s="727"/>
      <c r="I180" s="727"/>
      <c r="J180" s="727"/>
      <c r="K180" s="728"/>
      <c r="L180" s="287" t="s">
        <v>280</v>
      </c>
      <c r="M180" s="714" t="s">
        <v>279</v>
      </c>
      <c r="N180" s="715"/>
    </row>
    <row r="181" spans="1:14">
      <c r="A181" s="814"/>
      <c r="B181" s="828"/>
      <c r="C181" s="852"/>
      <c r="D181" s="725"/>
      <c r="E181" s="6" t="s">
        <v>148</v>
      </c>
      <c r="F181" s="1"/>
      <c r="G181" s="726">
        <v>0</v>
      </c>
      <c r="H181" s="727"/>
      <c r="I181" s="727"/>
      <c r="J181" s="727"/>
      <c r="K181" s="728"/>
      <c r="L181" s="287" t="s">
        <v>280</v>
      </c>
      <c r="M181" s="714" t="s">
        <v>279</v>
      </c>
      <c r="N181" s="715"/>
    </row>
    <row r="182" spans="1:14">
      <c r="A182" s="814"/>
      <c r="B182" s="828"/>
      <c r="C182" s="852"/>
      <c r="D182" s="724" t="s">
        <v>283</v>
      </c>
      <c r="E182" s="6" t="s">
        <v>175</v>
      </c>
      <c r="F182" s="1"/>
      <c r="G182" s="726">
        <v>18</v>
      </c>
      <c r="H182" s="727"/>
      <c r="I182" s="727"/>
      <c r="J182" s="727"/>
      <c r="K182" s="728"/>
      <c r="L182" s="287" t="s">
        <v>280</v>
      </c>
      <c r="M182" s="714" t="s">
        <v>279</v>
      </c>
      <c r="N182" s="715"/>
    </row>
    <row r="183" spans="1:14">
      <c r="A183" s="814"/>
      <c r="B183" s="828"/>
      <c r="C183" s="852"/>
      <c r="D183" s="725"/>
      <c r="E183" s="6" t="s">
        <v>148</v>
      </c>
      <c r="F183" s="1"/>
      <c r="G183" s="726">
        <v>0</v>
      </c>
      <c r="H183" s="727"/>
      <c r="I183" s="727"/>
      <c r="J183" s="727"/>
      <c r="K183" s="728"/>
      <c r="L183" s="287" t="s">
        <v>280</v>
      </c>
      <c r="M183" s="714" t="s">
        <v>279</v>
      </c>
      <c r="N183" s="715"/>
    </row>
    <row r="184" spans="1:14">
      <c r="A184" s="814"/>
      <c r="B184" s="828"/>
      <c r="C184" s="852"/>
      <c r="D184" s="724" t="s">
        <v>284</v>
      </c>
      <c r="E184" s="6" t="s">
        <v>175</v>
      </c>
      <c r="F184" s="1"/>
      <c r="G184" s="726">
        <v>9</v>
      </c>
      <c r="H184" s="727"/>
      <c r="I184" s="727"/>
      <c r="J184" s="727"/>
      <c r="K184" s="728"/>
      <c r="L184" s="287" t="s">
        <v>280</v>
      </c>
      <c r="M184" s="714" t="s">
        <v>279</v>
      </c>
      <c r="N184" s="715"/>
    </row>
    <row r="185" spans="1:14">
      <c r="A185" s="814"/>
      <c r="B185" s="828"/>
      <c r="C185" s="852"/>
      <c r="D185" s="725"/>
      <c r="E185" s="6" t="s">
        <v>148</v>
      </c>
      <c r="F185" s="1"/>
      <c r="G185" s="726">
        <v>30</v>
      </c>
      <c r="H185" s="727"/>
      <c r="I185" s="727"/>
      <c r="J185" s="727"/>
      <c r="K185" s="728"/>
      <c r="L185" s="287" t="s">
        <v>280</v>
      </c>
      <c r="M185" s="714" t="s">
        <v>279</v>
      </c>
      <c r="N185" s="715"/>
    </row>
    <row r="186" spans="1:14">
      <c r="A186" s="814"/>
      <c r="B186" s="828"/>
      <c r="C186" s="852"/>
      <c r="D186" s="724" t="s">
        <v>285</v>
      </c>
      <c r="E186" s="6" t="s">
        <v>175</v>
      </c>
      <c r="F186" s="1"/>
      <c r="G186" s="726">
        <v>18</v>
      </c>
      <c r="H186" s="727"/>
      <c r="I186" s="727"/>
      <c r="J186" s="727"/>
      <c r="K186" s="728"/>
      <c r="L186" s="287" t="s">
        <v>280</v>
      </c>
      <c r="M186" s="714" t="s">
        <v>279</v>
      </c>
      <c r="N186" s="715"/>
    </row>
    <row r="187" spans="1:14">
      <c r="A187" s="814"/>
      <c r="B187" s="828"/>
      <c r="C187" s="852"/>
      <c r="D187" s="725"/>
      <c r="E187" s="6" t="s">
        <v>148</v>
      </c>
      <c r="F187" s="1"/>
      <c r="G187" s="726">
        <v>30</v>
      </c>
      <c r="H187" s="727"/>
      <c r="I187" s="727"/>
      <c r="J187" s="727"/>
      <c r="K187" s="728"/>
      <c r="L187" s="287" t="s">
        <v>280</v>
      </c>
      <c r="M187" s="714" t="s">
        <v>279</v>
      </c>
      <c r="N187" s="715"/>
    </row>
    <row r="188" spans="1:14">
      <c r="A188" s="814"/>
      <c r="B188" s="828"/>
      <c r="C188" s="852"/>
      <c r="D188" s="724" t="s">
        <v>286</v>
      </c>
      <c r="E188" s="6" t="s">
        <v>175</v>
      </c>
      <c r="F188" s="1"/>
      <c r="G188" s="726"/>
      <c r="H188" s="727"/>
      <c r="I188" s="727"/>
      <c r="J188" s="727"/>
      <c r="K188" s="728"/>
      <c r="L188" s="287" t="s">
        <v>280</v>
      </c>
      <c r="M188" s="714" t="s">
        <v>279</v>
      </c>
      <c r="N188" s="715"/>
    </row>
    <row r="189" spans="1:14">
      <c r="A189" s="814"/>
      <c r="B189" s="828"/>
      <c r="C189" s="852"/>
      <c r="D189" s="725"/>
      <c r="E189" s="6" t="s">
        <v>148</v>
      </c>
      <c r="F189" s="1"/>
      <c r="G189" s="726"/>
      <c r="H189" s="727"/>
      <c r="I189" s="727"/>
      <c r="J189" s="727"/>
      <c r="K189" s="728"/>
      <c r="L189" s="287" t="s">
        <v>280</v>
      </c>
      <c r="M189" s="714" t="s">
        <v>279</v>
      </c>
      <c r="N189" s="715"/>
    </row>
    <row r="190" spans="1:14">
      <c r="A190" s="814"/>
      <c r="B190" s="828"/>
      <c r="C190" s="852"/>
      <c r="D190" s="724" t="s">
        <v>287</v>
      </c>
      <c r="E190" s="6" t="s">
        <v>175</v>
      </c>
      <c r="F190" s="1"/>
      <c r="G190" s="726"/>
      <c r="H190" s="727"/>
      <c r="I190" s="727"/>
      <c r="J190" s="727"/>
      <c r="K190" s="728"/>
      <c r="L190" s="287" t="s">
        <v>280</v>
      </c>
      <c r="M190" s="714" t="s">
        <v>279</v>
      </c>
      <c r="N190" s="715"/>
    </row>
    <row r="191" spans="1:14">
      <c r="A191" s="814"/>
      <c r="B191" s="828"/>
      <c r="C191" s="852"/>
      <c r="D191" s="725"/>
      <c r="E191" s="6" t="s">
        <v>148</v>
      </c>
      <c r="F191" s="1"/>
      <c r="G191" s="726"/>
      <c r="H191" s="727"/>
      <c r="I191" s="727"/>
      <c r="J191" s="727"/>
      <c r="K191" s="728"/>
      <c r="L191" s="287" t="s">
        <v>280</v>
      </c>
      <c r="M191" s="714" t="s">
        <v>279</v>
      </c>
      <c r="N191" s="715"/>
    </row>
    <row r="192" spans="1:14">
      <c r="A192" s="814"/>
      <c r="B192" s="828"/>
      <c r="C192" s="852"/>
      <c r="D192" s="724" t="s">
        <v>288</v>
      </c>
      <c r="E192" s="6" t="s">
        <v>175</v>
      </c>
      <c r="F192" s="1"/>
      <c r="G192" s="726"/>
      <c r="H192" s="727"/>
      <c r="I192" s="727"/>
      <c r="J192" s="727"/>
      <c r="K192" s="728"/>
      <c r="L192" s="287" t="s">
        <v>280</v>
      </c>
      <c r="M192" s="714" t="s">
        <v>279</v>
      </c>
      <c r="N192" s="715"/>
    </row>
    <row r="193" spans="1:14">
      <c r="A193" s="814"/>
      <c r="B193" s="828"/>
      <c r="C193" s="852"/>
      <c r="D193" s="725"/>
      <c r="E193" s="6" t="s">
        <v>148</v>
      </c>
      <c r="F193" s="1"/>
      <c r="G193" s="726"/>
      <c r="H193" s="727"/>
      <c r="I193" s="727"/>
      <c r="J193" s="727"/>
      <c r="K193" s="728"/>
      <c r="L193" s="287" t="s">
        <v>280</v>
      </c>
      <c r="M193" s="714" t="s">
        <v>279</v>
      </c>
      <c r="N193" s="715"/>
    </row>
    <row r="194" spans="1:14">
      <c r="A194" s="814"/>
      <c r="B194" s="828"/>
      <c r="C194" s="852"/>
      <c r="D194" s="724" t="s">
        <v>289</v>
      </c>
      <c r="E194" s="6" t="s">
        <v>175</v>
      </c>
      <c r="F194" s="1"/>
      <c r="G194" s="726"/>
      <c r="H194" s="727"/>
      <c r="I194" s="727"/>
      <c r="J194" s="727"/>
      <c r="K194" s="728"/>
      <c r="L194" s="287" t="s">
        <v>280</v>
      </c>
      <c r="M194" s="714" t="s">
        <v>279</v>
      </c>
      <c r="N194" s="715"/>
    </row>
    <row r="195" spans="1:14">
      <c r="A195" s="814"/>
      <c r="B195" s="828"/>
      <c r="C195" s="852"/>
      <c r="D195" s="725"/>
      <c r="E195" s="6" t="s">
        <v>148</v>
      </c>
      <c r="F195" s="1"/>
      <c r="G195" s="726"/>
      <c r="H195" s="727"/>
      <c r="I195" s="727"/>
      <c r="J195" s="727"/>
      <c r="K195" s="728"/>
      <c r="L195" s="287" t="s">
        <v>280</v>
      </c>
      <c r="M195" s="714" t="s">
        <v>279</v>
      </c>
      <c r="N195" s="715"/>
    </row>
    <row r="196" spans="1:14">
      <c r="A196" s="814"/>
      <c r="B196" s="828"/>
      <c r="C196" s="852"/>
      <c r="D196" s="724" t="s">
        <v>290</v>
      </c>
      <c r="E196" s="6" t="s">
        <v>175</v>
      </c>
      <c r="F196" s="1"/>
      <c r="G196" s="726"/>
      <c r="H196" s="727"/>
      <c r="I196" s="727"/>
      <c r="J196" s="727"/>
      <c r="K196" s="728"/>
      <c r="L196" s="287" t="s">
        <v>280</v>
      </c>
      <c r="M196" s="714" t="s">
        <v>279</v>
      </c>
      <c r="N196" s="715"/>
    </row>
    <row r="197" spans="1:14">
      <c r="A197" s="814"/>
      <c r="B197" s="828"/>
      <c r="C197" s="852"/>
      <c r="D197" s="725"/>
      <c r="E197" s="6" t="s">
        <v>148</v>
      </c>
      <c r="F197" s="1"/>
      <c r="G197" s="726"/>
      <c r="H197" s="727"/>
      <c r="I197" s="727"/>
      <c r="J197" s="727"/>
      <c r="K197" s="728"/>
      <c r="L197" s="287" t="s">
        <v>280</v>
      </c>
      <c r="M197" s="714" t="s">
        <v>279</v>
      </c>
      <c r="N197" s="715"/>
    </row>
    <row r="198" spans="1:14">
      <c r="A198" s="814"/>
      <c r="B198" s="828"/>
      <c r="C198" s="852"/>
      <c r="D198" s="724" t="s">
        <v>291</v>
      </c>
      <c r="E198" s="6" t="s">
        <v>175</v>
      </c>
      <c r="F198" s="1"/>
      <c r="G198" s="726"/>
      <c r="H198" s="727"/>
      <c r="I198" s="727"/>
      <c r="J198" s="727"/>
      <c r="K198" s="728"/>
      <c r="L198" s="287" t="s">
        <v>280</v>
      </c>
      <c r="M198" s="714" t="s">
        <v>279</v>
      </c>
      <c r="N198" s="715"/>
    </row>
    <row r="199" spans="1:14">
      <c r="A199" s="814"/>
      <c r="B199" s="813"/>
      <c r="C199" s="852"/>
      <c r="D199" s="725"/>
      <c r="E199" s="6" t="s">
        <v>148</v>
      </c>
      <c r="F199" s="1"/>
      <c r="G199" s="726"/>
      <c r="H199" s="727"/>
      <c r="I199" s="727"/>
      <c r="J199" s="727"/>
      <c r="K199" s="728"/>
      <c r="L199" s="287" t="s">
        <v>280</v>
      </c>
      <c r="M199" s="714" t="s">
        <v>279</v>
      </c>
      <c r="N199" s="715"/>
    </row>
    <row r="200" spans="1:14" ht="28.5" customHeight="1">
      <c r="A200" s="814"/>
      <c r="B200" s="16"/>
      <c r="C200" s="852"/>
      <c r="D200" s="836" t="s">
        <v>602</v>
      </c>
      <c r="E200" s="837"/>
      <c r="F200" s="1"/>
      <c r="G200" s="718" t="s">
        <v>367</v>
      </c>
      <c r="H200" s="719"/>
      <c r="I200" s="719"/>
      <c r="J200" s="719"/>
      <c r="K200" s="720"/>
      <c r="L200" s="721" t="s">
        <v>474</v>
      </c>
      <c r="M200" s="722"/>
      <c r="N200" s="723"/>
    </row>
    <row r="201" spans="1:14">
      <c r="A201" s="814"/>
      <c r="B201" s="16"/>
      <c r="C201" s="852"/>
      <c r="D201" s="47"/>
      <c r="E201" s="274" t="s">
        <v>603</v>
      </c>
      <c r="F201" s="1"/>
      <c r="G201" s="742" t="s">
        <v>606</v>
      </c>
      <c r="H201" s="743"/>
      <c r="I201" s="743"/>
      <c r="J201" s="743"/>
      <c r="K201" s="744"/>
      <c r="L201" s="287" t="s">
        <v>195</v>
      </c>
      <c r="M201" s="714" t="s">
        <v>607</v>
      </c>
      <c r="N201" s="715"/>
    </row>
    <row r="202" spans="1:14" ht="28.5" customHeight="1">
      <c r="A202" s="814"/>
      <c r="B202" s="16"/>
      <c r="C202" s="852"/>
      <c r="D202" s="836" t="s">
        <v>604</v>
      </c>
      <c r="E202" s="837"/>
      <c r="F202" s="1"/>
      <c r="G202" s="718" t="s">
        <v>163</v>
      </c>
      <c r="H202" s="719"/>
      <c r="I202" s="719"/>
      <c r="J202" s="719"/>
      <c r="K202" s="720"/>
      <c r="L202" s="721" t="s">
        <v>474</v>
      </c>
      <c r="M202" s="722"/>
      <c r="N202" s="723"/>
    </row>
    <row r="203" spans="1:14" ht="42" customHeight="1">
      <c r="A203" s="814"/>
      <c r="B203" s="16"/>
      <c r="C203" s="852"/>
      <c r="D203" s="47"/>
      <c r="E203" s="274" t="s">
        <v>605</v>
      </c>
      <c r="F203" s="1"/>
      <c r="G203" s="737"/>
      <c r="H203" s="712"/>
      <c r="I203" s="712"/>
      <c r="J203" s="712"/>
      <c r="K203" s="738"/>
      <c r="L203" s="287" t="s">
        <v>238</v>
      </c>
      <c r="M203" s="722" t="s">
        <v>374</v>
      </c>
      <c r="N203" s="723"/>
    </row>
    <row r="204" spans="1:14">
      <c r="A204" s="814"/>
      <c r="B204" s="16"/>
      <c r="C204" s="852"/>
      <c r="D204" s="724" t="s">
        <v>133</v>
      </c>
      <c r="E204" s="6" t="s">
        <v>608</v>
      </c>
      <c r="F204" s="1"/>
      <c r="G204" s="726">
        <v>12</v>
      </c>
      <c r="H204" s="727"/>
      <c r="I204" s="727"/>
      <c r="J204" s="727"/>
      <c r="K204" s="728"/>
      <c r="L204" s="287" t="s">
        <v>280</v>
      </c>
      <c r="M204" s="714" t="s">
        <v>279</v>
      </c>
      <c r="N204" s="715"/>
    </row>
    <row r="205" spans="1:14">
      <c r="A205" s="814"/>
      <c r="B205" s="16"/>
      <c r="C205" s="852"/>
      <c r="D205" s="852"/>
      <c r="E205" s="6" t="s">
        <v>609</v>
      </c>
      <c r="F205" s="1"/>
      <c r="G205" s="726">
        <v>0</v>
      </c>
      <c r="H205" s="727"/>
      <c r="I205" s="727"/>
      <c r="J205" s="727"/>
      <c r="K205" s="728"/>
      <c r="L205" s="287" t="s">
        <v>280</v>
      </c>
      <c r="M205" s="714" t="s">
        <v>279</v>
      </c>
      <c r="N205" s="715"/>
    </row>
    <row r="206" spans="1:14">
      <c r="A206" s="814"/>
      <c r="B206" s="16"/>
      <c r="C206" s="852"/>
      <c r="D206" s="852"/>
      <c r="E206" s="6" t="s">
        <v>610</v>
      </c>
      <c r="F206" s="1"/>
      <c r="G206" s="726">
        <v>13</v>
      </c>
      <c r="H206" s="727"/>
      <c r="I206" s="727"/>
      <c r="J206" s="727"/>
      <c r="K206" s="728"/>
      <c r="L206" s="287" t="s">
        <v>280</v>
      </c>
      <c r="M206" s="714" t="s">
        <v>279</v>
      </c>
      <c r="N206" s="715"/>
    </row>
    <row r="207" spans="1:14">
      <c r="A207" s="814"/>
      <c r="B207" s="16"/>
      <c r="C207" s="852"/>
      <c r="D207" s="852"/>
      <c r="E207" s="6" t="s">
        <v>609</v>
      </c>
      <c r="F207" s="1"/>
      <c r="G207" s="726">
        <v>0</v>
      </c>
      <c r="H207" s="727"/>
      <c r="I207" s="727"/>
      <c r="J207" s="727"/>
      <c r="K207" s="728"/>
      <c r="L207" s="287" t="s">
        <v>280</v>
      </c>
      <c r="M207" s="714" t="s">
        <v>279</v>
      </c>
      <c r="N207" s="715"/>
    </row>
    <row r="208" spans="1:14">
      <c r="A208" s="814"/>
      <c r="B208" s="16"/>
      <c r="C208" s="852"/>
      <c r="D208" s="725"/>
      <c r="E208" s="6" t="s">
        <v>134</v>
      </c>
      <c r="F208" s="1"/>
      <c r="G208" s="726">
        <v>60</v>
      </c>
      <c r="H208" s="727"/>
      <c r="I208" s="727"/>
      <c r="J208" s="727"/>
      <c r="K208" s="728"/>
      <c r="L208" s="287" t="s">
        <v>280</v>
      </c>
      <c r="M208" s="714" t="s">
        <v>292</v>
      </c>
      <c r="N208" s="715"/>
    </row>
    <row r="209" spans="1:14">
      <c r="A209" s="814"/>
      <c r="B209" s="16"/>
      <c r="C209" s="725"/>
      <c r="D209" s="716" t="s">
        <v>51</v>
      </c>
      <c r="E209" s="717"/>
      <c r="F209" s="1"/>
      <c r="G209" s="737"/>
      <c r="H209" s="712"/>
      <c r="I209" s="712"/>
      <c r="J209" s="712"/>
      <c r="K209" s="738"/>
      <c r="L209" s="287" t="s">
        <v>189</v>
      </c>
      <c r="M209" s="714" t="s">
        <v>293</v>
      </c>
      <c r="N209" s="715"/>
    </row>
    <row r="210" spans="1:14">
      <c r="A210" s="814"/>
      <c r="B210" s="812" t="s">
        <v>364</v>
      </c>
      <c r="C210" s="724" t="s">
        <v>294</v>
      </c>
      <c r="D210" s="791" t="s">
        <v>75</v>
      </c>
      <c r="E210" s="274" t="s">
        <v>295</v>
      </c>
      <c r="F210" s="1"/>
      <c r="G210" s="718" t="s">
        <v>611</v>
      </c>
      <c r="H210" s="719"/>
      <c r="I210" s="719"/>
      <c r="J210" s="719"/>
      <c r="K210" s="720"/>
      <c r="L210" s="721" t="s">
        <v>479</v>
      </c>
      <c r="M210" s="722"/>
      <c r="N210" s="723"/>
    </row>
    <row r="211" spans="1:14">
      <c r="A211" s="814"/>
      <c r="B211" s="828"/>
      <c r="C211" s="852"/>
      <c r="D211" s="792"/>
      <c r="E211" s="274" t="s">
        <v>296</v>
      </c>
      <c r="F211" s="1"/>
      <c r="G211" s="718" t="s">
        <v>611</v>
      </c>
      <c r="H211" s="719"/>
      <c r="I211" s="719"/>
      <c r="J211" s="719"/>
      <c r="K211" s="720"/>
      <c r="L211" s="721" t="s">
        <v>479</v>
      </c>
      <c r="M211" s="722"/>
      <c r="N211" s="723"/>
    </row>
    <row r="212" spans="1:14">
      <c r="A212" s="814"/>
      <c r="B212" s="828"/>
      <c r="C212" s="852"/>
      <c r="D212" s="792"/>
      <c r="E212" s="274" t="s">
        <v>297</v>
      </c>
      <c r="F212" s="1"/>
      <c r="G212" s="718" t="s">
        <v>611</v>
      </c>
      <c r="H212" s="719"/>
      <c r="I212" s="719"/>
      <c r="J212" s="719"/>
      <c r="K212" s="720"/>
      <c r="L212" s="721" t="s">
        <v>479</v>
      </c>
      <c r="M212" s="722"/>
      <c r="N212" s="723"/>
    </row>
    <row r="213" spans="1:14">
      <c r="A213" s="814"/>
      <c r="B213" s="828"/>
      <c r="C213" s="852"/>
      <c r="D213" s="792"/>
      <c r="E213" s="274" t="s">
        <v>298</v>
      </c>
      <c r="F213" s="1"/>
      <c r="G213" s="718"/>
      <c r="H213" s="719"/>
      <c r="I213" s="719"/>
      <c r="J213" s="719"/>
      <c r="K213" s="720"/>
      <c r="L213" s="721" t="s">
        <v>479</v>
      </c>
      <c r="M213" s="722"/>
      <c r="N213" s="723"/>
    </row>
    <row r="214" spans="1:14">
      <c r="A214" s="814"/>
      <c r="B214" s="828"/>
      <c r="C214" s="852"/>
      <c r="D214" s="792"/>
      <c r="E214" s="274" t="s">
        <v>299</v>
      </c>
      <c r="F214" s="1"/>
      <c r="G214" s="718"/>
      <c r="H214" s="719"/>
      <c r="I214" s="719"/>
      <c r="J214" s="719"/>
      <c r="K214" s="720"/>
      <c r="L214" s="721" t="s">
        <v>479</v>
      </c>
      <c r="M214" s="722"/>
      <c r="N214" s="723"/>
    </row>
    <row r="215" spans="1:14">
      <c r="A215" s="814"/>
      <c r="B215" s="828"/>
      <c r="C215" s="852"/>
      <c r="D215" s="792"/>
      <c r="E215" s="274" t="s">
        <v>300</v>
      </c>
      <c r="F215" s="1"/>
      <c r="G215" s="718"/>
      <c r="H215" s="719"/>
      <c r="I215" s="719"/>
      <c r="J215" s="719"/>
      <c r="K215" s="720"/>
      <c r="L215" s="721" t="s">
        <v>479</v>
      </c>
      <c r="M215" s="722"/>
      <c r="N215" s="723"/>
    </row>
    <row r="216" spans="1:14">
      <c r="A216" s="814"/>
      <c r="B216" s="828"/>
      <c r="C216" s="852"/>
      <c r="D216" s="792"/>
      <c r="E216" s="274" t="s">
        <v>301</v>
      </c>
      <c r="F216" s="1"/>
      <c r="G216" s="718"/>
      <c r="H216" s="719"/>
      <c r="I216" s="719"/>
      <c r="J216" s="719"/>
      <c r="K216" s="720"/>
      <c r="L216" s="721" t="s">
        <v>479</v>
      </c>
      <c r="M216" s="722"/>
      <c r="N216" s="723"/>
    </row>
    <row r="217" spans="1:14">
      <c r="A217" s="814"/>
      <c r="B217" s="813"/>
      <c r="C217" s="852"/>
      <c r="D217" s="793"/>
      <c r="E217" s="274" t="s">
        <v>302</v>
      </c>
      <c r="F217" s="1"/>
      <c r="G217" s="718"/>
      <c r="H217" s="719"/>
      <c r="I217" s="719"/>
      <c r="J217" s="719"/>
      <c r="K217" s="720"/>
      <c r="L217" s="721" t="s">
        <v>479</v>
      </c>
      <c r="M217" s="722"/>
      <c r="N217" s="723"/>
    </row>
    <row r="218" spans="1:14">
      <c r="A218" s="814"/>
      <c r="B218" s="16"/>
      <c r="C218" s="852"/>
      <c r="D218" s="716" t="s">
        <v>303</v>
      </c>
      <c r="E218" s="717"/>
      <c r="F218" s="1"/>
      <c r="G218" s="726">
        <v>5</v>
      </c>
      <c r="H218" s="727"/>
      <c r="I218" s="727"/>
      <c r="J218" s="727"/>
      <c r="K218" s="728"/>
      <c r="L218" s="287" t="s">
        <v>280</v>
      </c>
      <c r="M218" s="714" t="s">
        <v>279</v>
      </c>
      <c r="N218" s="715"/>
    </row>
    <row r="219" spans="1:14">
      <c r="A219" s="814"/>
      <c r="B219" s="16"/>
      <c r="C219" s="852"/>
      <c r="D219" s="716" t="s">
        <v>304</v>
      </c>
      <c r="E219" s="717"/>
      <c r="F219" s="1"/>
      <c r="G219" s="726">
        <v>5</v>
      </c>
      <c r="H219" s="727"/>
      <c r="I219" s="727"/>
      <c r="J219" s="727"/>
      <c r="K219" s="728"/>
      <c r="L219" s="287" t="s">
        <v>280</v>
      </c>
      <c r="M219" s="714" t="s">
        <v>279</v>
      </c>
      <c r="N219" s="715"/>
    </row>
    <row r="220" spans="1:14">
      <c r="A220" s="814"/>
      <c r="B220" s="37" t="s">
        <v>364</v>
      </c>
      <c r="C220" s="852"/>
      <c r="D220" s="716" t="s">
        <v>305</v>
      </c>
      <c r="E220" s="717"/>
      <c r="F220" s="1"/>
      <c r="G220" s="726">
        <v>120</v>
      </c>
      <c r="H220" s="727"/>
      <c r="I220" s="727"/>
      <c r="J220" s="727"/>
      <c r="K220" s="728"/>
      <c r="L220" s="287" t="s">
        <v>280</v>
      </c>
      <c r="M220" s="714" t="s">
        <v>292</v>
      </c>
      <c r="N220" s="715"/>
    </row>
    <row r="221" spans="1:14">
      <c r="A221" s="814"/>
      <c r="B221" s="16"/>
      <c r="C221" s="852"/>
      <c r="D221" s="716" t="s">
        <v>306</v>
      </c>
      <c r="E221" s="717"/>
      <c r="F221" s="1"/>
      <c r="G221" s="726">
        <v>10</v>
      </c>
      <c r="H221" s="727"/>
      <c r="I221" s="727"/>
      <c r="J221" s="727"/>
      <c r="K221" s="728"/>
      <c r="L221" s="287" t="s">
        <v>280</v>
      </c>
      <c r="M221" s="714" t="s">
        <v>279</v>
      </c>
      <c r="N221" s="715"/>
    </row>
    <row r="222" spans="1:14" ht="18.75" customHeight="1">
      <c r="A222" s="814"/>
      <c r="B222" s="16"/>
      <c r="C222" s="852"/>
      <c r="D222" s="836" t="s">
        <v>613</v>
      </c>
      <c r="E222" s="837"/>
      <c r="F222" s="1"/>
      <c r="G222" s="718" t="s">
        <v>248</v>
      </c>
      <c r="H222" s="719"/>
      <c r="I222" s="719"/>
      <c r="J222" s="719"/>
      <c r="K222" s="720"/>
      <c r="L222" s="721" t="s">
        <v>474</v>
      </c>
      <c r="M222" s="722"/>
      <c r="N222" s="723"/>
    </row>
    <row r="223" spans="1:14" ht="44.25" customHeight="1">
      <c r="A223" s="815"/>
      <c r="B223" s="16"/>
      <c r="C223" s="725"/>
      <c r="D223" s="716" t="s">
        <v>615</v>
      </c>
      <c r="E223" s="717"/>
      <c r="F223" s="1"/>
      <c r="G223" s="737" t="s">
        <v>655</v>
      </c>
      <c r="H223" s="712"/>
      <c r="I223" s="712"/>
      <c r="J223" s="712"/>
      <c r="K223" s="738"/>
      <c r="L223" s="287" t="s">
        <v>189</v>
      </c>
      <c r="M223" s="714" t="s">
        <v>232</v>
      </c>
      <c r="N223" s="715"/>
    </row>
    <row r="224" spans="1:14" ht="20.25" customHeight="1">
      <c r="A224" s="816" t="s">
        <v>645</v>
      </c>
      <c r="B224" s="817"/>
      <c r="C224" s="817"/>
      <c r="D224" s="817"/>
      <c r="E224" s="817"/>
      <c r="F224" s="817"/>
      <c r="G224" s="817"/>
      <c r="H224" s="817"/>
      <c r="I224" s="817"/>
      <c r="J224" s="817"/>
      <c r="K224" s="817"/>
      <c r="L224" s="817"/>
      <c r="M224" s="817"/>
      <c r="N224" s="818"/>
    </row>
    <row r="225" spans="1:14">
      <c r="A225" s="853"/>
      <c r="B225" s="37"/>
      <c r="C225" s="724" t="s">
        <v>88</v>
      </c>
      <c r="D225" s="716" t="s">
        <v>617</v>
      </c>
      <c r="E225" s="717"/>
      <c r="F225" s="1"/>
      <c r="G225" s="718" t="s">
        <v>611</v>
      </c>
      <c r="H225" s="719"/>
      <c r="I225" s="719"/>
      <c r="J225" s="719"/>
      <c r="K225" s="720"/>
      <c r="L225" s="721" t="s">
        <v>479</v>
      </c>
      <c r="M225" s="722"/>
      <c r="N225" s="723"/>
    </row>
    <row r="226" spans="1:14">
      <c r="A226" s="853"/>
      <c r="B226" s="37"/>
      <c r="C226" s="852"/>
      <c r="D226" s="716" t="s">
        <v>618</v>
      </c>
      <c r="E226" s="717"/>
      <c r="F226" s="1"/>
      <c r="G226" s="718" t="s">
        <v>611</v>
      </c>
      <c r="H226" s="719"/>
      <c r="I226" s="719"/>
      <c r="J226" s="719"/>
      <c r="K226" s="720"/>
      <c r="L226" s="721" t="s">
        <v>479</v>
      </c>
      <c r="M226" s="722"/>
      <c r="N226" s="723"/>
    </row>
    <row r="227" spans="1:14">
      <c r="A227" s="853"/>
      <c r="B227" s="37"/>
      <c r="C227" s="852"/>
      <c r="D227" s="716" t="s">
        <v>619</v>
      </c>
      <c r="E227" s="717"/>
      <c r="F227" s="1"/>
      <c r="G227" s="718" t="s">
        <v>611</v>
      </c>
      <c r="H227" s="719"/>
      <c r="I227" s="719"/>
      <c r="J227" s="719"/>
      <c r="K227" s="720"/>
      <c r="L227" s="721" t="s">
        <v>479</v>
      </c>
      <c r="M227" s="722"/>
      <c r="N227" s="723"/>
    </row>
    <row r="228" spans="1:14">
      <c r="A228" s="853"/>
      <c r="B228" s="37"/>
      <c r="C228" s="852"/>
      <c r="D228" s="716" t="s">
        <v>620</v>
      </c>
      <c r="E228" s="717"/>
      <c r="F228" s="1"/>
      <c r="G228" s="718" t="s">
        <v>611</v>
      </c>
      <c r="H228" s="719"/>
      <c r="I228" s="719"/>
      <c r="J228" s="719"/>
      <c r="K228" s="720"/>
      <c r="L228" s="721" t="s">
        <v>479</v>
      </c>
      <c r="M228" s="722"/>
      <c r="N228" s="723"/>
    </row>
    <row r="229" spans="1:14">
      <c r="A229" s="853"/>
      <c r="B229" s="37"/>
      <c r="C229" s="852"/>
      <c r="D229" s="768" t="s">
        <v>275</v>
      </c>
      <c r="E229" s="275"/>
      <c r="F229" s="1"/>
      <c r="G229" s="718" t="s">
        <v>611</v>
      </c>
      <c r="H229" s="719"/>
      <c r="I229" s="719"/>
      <c r="J229" s="719"/>
      <c r="K229" s="720"/>
      <c r="L229" s="721" t="s">
        <v>479</v>
      </c>
      <c r="M229" s="722"/>
      <c r="N229" s="723"/>
    </row>
    <row r="230" spans="1:14">
      <c r="A230" s="853"/>
      <c r="B230" s="37"/>
      <c r="C230" s="725"/>
      <c r="D230" s="759"/>
      <c r="E230" s="274" t="s">
        <v>621</v>
      </c>
      <c r="F230" s="1"/>
      <c r="G230" s="742" t="s">
        <v>622</v>
      </c>
      <c r="H230" s="743"/>
      <c r="I230" s="743"/>
      <c r="J230" s="743"/>
      <c r="K230" s="744"/>
      <c r="L230" s="269" t="s">
        <v>189</v>
      </c>
      <c r="M230" s="722" t="s">
        <v>276</v>
      </c>
      <c r="N230" s="723"/>
    </row>
    <row r="231" spans="1:14">
      <c r="A231" s="853"/>
      <c r="B231" s="37"/>
      <c r="C231" s="791" t="s">
        <v>623</v>
      </c>
      <c r="D231" s="716" t="s">
        <v>624</v>
      </c>
      <c r="E231" s="717"/>
      <c r="F231" s="1"/>
      <c r="G231" s="718" t="s">
        <v>611</v>
      </c>
      <c r="H231" s="719"/>
      <c r="I231" s="719"/>
      <c r="J231" s="719"/>
      <c r="K231" s="720"/>
      <c r="L231" s="721" t="s">
        <v>479</v>
      </c>
      <c r="M231" s="722"/>
      <c r="N231" s="723"/>
    </row>
    <row r="232" spans="1:14">
      <c r="A232" s="853"/>
      <c r="B232" s="37"/>
      <c r="C232" s="792"/>
      <c r="D232" s="716" t="s">
        <v>625</v>
      </c>
      <c r="E232" s="717"/>
      <c r="F232" s="1"/>
      <c r="G232" s="718"/>
      <c r="H232" s="719"/>
      <c r="I232" s="719"/>
      <c r="J232" s="719"/>
      <c r="K232" s="720"/>
      <c r="L232" s="721" t="s">
        <v>479</v>
      </c>
      <c r="M232" s="722"/>
      <c r="N232" s="723"/>
    </row>
    <row r="233" spans="1:14">
      <c r="A233" s="853"/>
      <c r="B233" s="37"/>
      <c r="C233" s="793"/>
      <c r="D233" s="716" t="s">
        <v>626</v>
      </c>
      <c r="E233" s="717"/>
      <c r="F233" s="1"/>
      <c r="G233" s="718"/>
      <c r="H233" s="719"/>
      <c r="I233" s="719"/>
      <c r="J233" s="719"/>
      <c r="K233" s="720"/>
      <c r="L233" s="721" t="s">
        <v>479</v>
      </c>
      <c r="M233" s="722"/>
      <c r="N233" s="723"/>
    </row>
    <row r="234" spans="1:14">
      <c r="A234" s="853"/>
      <c r="B234" s="37"/>
      <c r="C234" s="724" t="s">
        <v>277</v>
      </c>
      <c r="D234" s="716" t="s">
        <v>246</v>
      </c>
      <c r="E234" s="717"/>
      <c r="F234" s="1"/>
      <c r="G234" s="718" t="s">
        <v>367</v>
      </c>
      <c r="H234" s="719"/>
      <c r="I234" s="719"/>
      <c r="J234" s="719"/>
      <c r="K234" s="720"/>
      <c r="L234" s="721" t="s">
        <v>474</v>
      </c>
      <c r="M234" s="722"/>
      <c r="N234" s="723"/>
    </row>
    <row r="235" spans="1:14">
      <c r="A235" s="853"/>
      <c r="B235" s="37"/>
      <c r="C235" s="725"/>
      <c r="D235" s="716" t="s">
        <v>250</v>
      </c>
      <c r="E235" s="717"/>
      <c r="F235" s="1"/>
      <c r="G235" s="742" t="s">
        <v>656</v>
      </c>
      <c r="H235" s="743"/>
      <c r="I235" s="743"/>
      <c r="J235" s="743"/>
      <c r="K235" s="744"/>
      <c r="L235" s="287" t="s">
        <v>189</v>
      </c>
      <c r="M235" s="714" t="s">
        <v>409</v>
      </c>
      <c r="N235" s="715"/>
    </row>
    <row r="236" spans="1:14">
      <c r="A236" s="853"/>
      <c r="B236" s="37"/>
      <c r="C236" s="724" t="s">
        <v>98</v>
      </c>
      <c r="D236" s="716" t="s">
        <v>246</v>
      </c>
      <c r="E236" s="717"/>
      <c r="F236" s="1"/>
      <c r="G236" s="718" t="s">
        <v>367</v>
      </c>
      <c r="H236" s="719"/>
      <c r="I236" s="719"/>
      <c r="J236" s="719"/>
      <c r="K236" s="720"/>
      <c r="L236" s="721" t="s">
        <v>474</v>
      </c>
      <c r="M236" s="722"/>
      <c r="N236" s="723"/>
    </row>
    <row r="237" spans="1:14">
      <c r="A237" s="853"/>
      <c r="B237" s="37"/>
      <c r="C237" s="725"/>
      <c r="D237" s="716" t="s">
        <v>307</v>
      </c>
      <c r="E237" s="717"/>
      <c r="F237" s="1"/>
      <c r="G237" s="726">
        <v>70</v>
      </c>
      <c r="H237" s="727"/>
      <c r="I237" s="727"/>
      <c r="J237" s="727"/>
      <c r="K237" s="728"/>
      <c r="L237" s="287" t="s">
        <v>280</v>
      </c>
      <c r="M237" s="714" t="s">
        <v>279</v>
      </c>
      <c r="N237" s="715"/>
    </row>
    <row r="238" spans="1:14">
      <c r="A238" s="853"/>
      <c r="B238" s="37"/>
      <c r="C238" s="724" t="s">
        <v>628</v>
      </c>
      <c r="D238" s="716" t="s">
        <v>246</v>
      </c>
      <c r="E238" s="717"/>
      <c r="F238" s="1"/>
      <c r="G238" s="718" t="s">
        <v>367</v>
      </c>
      <c r="H238" s="719"/>
      <c r="I238" s="719"/>
      <c r="J238" s="719"/>
      <c r="K238" s="720"/>
      <c r="L238" s="721" t="s">
        <v>474</v>
      </c>
      <c r="M238" s="722"/>
      <c r="N238" s="723"/>
    </row>
    <row r="239" spans="1:14">
      <c r="A239" s="853"/>
      <c r="B239" s="37"/>
      <c r="C239" s="725"/>
      <c r="D239" s="716" t="s">
        <v>307</v>
      </c>
      <c r="E239" s="717"/>
      <c r="F239" s="1"/>
      <c r="G239" s="726">
        <v>70</v>
      </c>
      <c r="H239" s="727"/>
      <c r="I239" s="727"/>
      <c r="J239" s="727"/>
      <c r="K239" s="728"/>
      <c r="L239" s="287" t="s">
        <v>280</v>
      </c>
      <c r="M239" s="714" t="s">
        <v>279</v>
      </c>
      <c r="N239" s="715"/>
    </row>
    <row r="240" spans="1:14">
      <c r="A240" s="853"/>
      <c r="B240" s="37"/>
      <c r="C240" s="724" t="s">
        <v>308</v>
      </c>
      <c r="D240" s="716" t="s">
        <v>246</v>
      </c>
      <c r="E240" s="717"/>
      <c r="F240" s="1"/>
      <c r="G240" s="718" t="s">
        <v>163</v>
      </c>
      <c r="H240" s="719"/>
      <c r="I240" s="719"/>
      <c r="J240" s="719"/>
      <c r="K240" s="720"/>
      <c r="L240" s="721" t="s">
        <v>474</v>
      </c>
      <c r="M240" s="722"/>
      <c r="N240" s="723"/>
    </row>
    <row r="241" spans="1:14">
      <c r="A241" s="853"/>
      <c r="B241" s="37"/>
      <c r="C241" s="725"/>
      <c r="D241" s="716" t="s">
        <v>307</v>
      </c>
      <c r="E241" s="717"/>
      <c r="F241" s="1"/>
      <c r="G241" s="726"/>
      <c r="H241" s="727"/>
      <c r="I241" s="727"/>
      <c r="J241" s="727"/>
      <c r="K241" s="728"/>
      <c r="L241" s="287" t="s">
        <v>280</v>
      </c>
      <c r="M241" s="714" t="s">
        <v>279</v>
      </c>
      <c r="N241" s="715"/>
    </row>
    <row r="242" spans="1:14">
      <c r="A242" s="853"/>
      <c r="B242" s="812" t="s">
        <v>364</v>
      </c>
      <c r="C242" s="724" t="s">
        <v>309</v>
      </c>
      <c r="D242" s="724" t="s">
        <v>104</v>
      </c>
      <c r="E242" s="6" t="s">
        <v>246</v>
      </c>
      <c r="F242" s="1" t="s">
        <v>188</v>
      </c>
      <c r="G242" s="719" t="s">
        <v>367</v>
      </c>
      <c r="H242" s="719"/>
      <c r="I242" s="719"/>
      <c r="J242" s="719"/>
      <c r="K242" s="719"/>
      <c r="L242" s="721" t="s">
        <v>474</v>
      </c>
      <c r="M242" s="722"/>
      <c r="N242" s="723"/>
    </row>
    <row r="243" spans="1:14">
      <c r="A243" s="853"/>
      <c r="B243" s="828"/>
      <c r="C243" s="852"/>
      <c r="D243" s="725"/>
      <c r="E243" s="6" t="s">
        <v>310</v>
      </c>
      <c r="F243" s="1"/>
      <c r="G243" s="719" t="s">
        <v>179</v>
      </c>
      <c r="H243" s="719"/>
      <c r="I243" s="719"/>
      <c r="J243" s="719"/>
      <c r="K243" s="719"/>
      <c r="L243" s="721" t="s">
        <v>475</v>
      </c>
      <c r="M243" s="722"/>
      <c r="N243" s="723"/>
    </row>
    <row r="244" spans="1:14">
      <c r="A244" s="853"/>
      <c r="B244" s="828"/>
      <c r="C244" s="852"/>
      <c r="D244" s="724" t="s">
        <v>311</v>
      </c>
      <c r="E244" s="6" t="s">
        <v>246</v>
      </c>
      <c r="F244" s="1" t="s">
        <v>188</v>
      </c>
      <c r="G244" s="719" t="s">
        <v>163</v>
      </c>
      <c r="H244" s="719"/>
      <c r="I244" s="719"/>
      <c r="J244" s="719"/>
      <c r="K244" s="719"/>
      <c r="L244" s="721" t="s">
        <v>474</v>
      </c>
      <c r="M244" s="722"/>
      <c r="N244" s="723"/>
    </row>
    <row r="245" spans="1:14">
      <c r="A245" s="853"/>
      <c r="B245" s="813"/>
      <c r="C245" s="725"/>
      <c r="D245" s="725"/>
      <c r="E245" s="6" t="s">
        <v>310</v>
      </c>
      <c r="F245" s="1"/>
      <c r="G245" s="719"/>
      <c r="H245" s="719"/>
      <c r="I245" s="719"/>
      <c r="J245" s="719"/>
      <c r="K245" s="719"/>
      <c r="L245" s="721" t="s">
        <v>474</v>
      </c>
      <c r="M245" s="722"/>
      <c r="N245" s="723"/>
    </row>
    <row r="246" spans="1:14" ht="18.75" customHeight="1">
      <c r="A246" s="853"/>
      <c r="B246" s="37"/>
      <c r="C246" s="724" t="s">
        <v>632</v>
      </c>
      <c r="D246" s="716" t="s">
        <v>246</v>
      </c>
      <c r="E246" s="717"/>
      <c r="F246" s="1"/>
      <c r="G246" s="718" t="s">
        <v>163</v>
      </c>
      <c r="H246" s="719"/>
      <c r="I246" s="719"/>
      <c r="J246" s="719"/>
      <c r="K246" s="720"/>
      <c r="L246" s="721" t="s">
        <v>474</v>
      </c>
      <c r="M246" s="722"/>
      <c r="N246" s="723"/>
    </row>
    <row r="247" spans="1:14">
      <c r="A247" s="853"/>
      <c r="B247" s="37"/>
      <c r="C247" s="725"/>
      <c r="D247" s="716" t="s">
        <v>250</v>
      </c>
      <c r="E247" s="717"/>
      <c r="F247" s="1"/>
      <c r="G247" s="737"/>
      <c r="H247" s="712"/>
      <c r="I247" s="712"/>
      <c r="J247" s="712"/>
      <c r="K247" s="738"/>
      <c r="L247" s="287" t="s">
        <v>189</v>
      </c>
      <c r="M247" s="714" t="s">
        <v>272</v>
      </c>
      <c r="N247" s="715"/>
    </row>
    <row r="248" spans="1:14" ht="107.25" customHeight="1">
      <c r="A248" s="853"/>
      <c r="B248" s="37"/>
      <c r="C248" s="716" t="s">
        <v>108</v>
      </c>
      <c r="D248" s="717"/>
      <c r="E248" s="717"/>
      <c r="F248" s="1"/>
      <c r="G248" s="737"/>
      <c r="H248" s="712"/>
      <c r="I248" s="712"/>
      <c r="J248" s="712"/>
      <c r="K248" s="738"/>
      <c r="L248" s="287" t="s">
        <v>189</v>
      </c>
      <c r="M248" s="714" t="s">
        <v>635</v>
      </c>
      <c r="N248" s="715"/>
    </row>
    <row r="249" spans="1:14" ht="81" customHeight="1">
      <c r="A249" s="854"/>
      <c r="B249" s="37"/>
      <c r="C249" s="716" t="s">
        <v>117</v>
      </c>
      <c r="D249" s="717"/>
      <c r="E249" s="717"/>
      <c r="F249" s="1"/>
      <c r="G249" s="737"/>
      <c r="H249" s="712"/>
      <c r="I249" s="712"/>
      <c r="J249" s="712"/>
      <c r="K249" s="738"/>
      <c r="L249" s="287" t="s">
        <v>189</v>
      </c>
      <c r="M249" s="714" t="s">
        <v>634</v>
      </c>
      <c r="N249" s="715"/>
    </row>
  </sheetData>
  <mergeCells count="640">
    <mergeCell ref="C248:E248"/>
    <mergeCell ref="G248:K248"/>
    <mergeCell ref="M248:N248"/>
    <mergeCell ref="C249:E249"/>
    <mergeCell ref="G249:K249"/>
    <mergeCell ref="M249:N249"/>
    <mergeCell ref="G245:K245"/>
    <mergeCell ref="L245:N245"/>
    <mergeCell ref="C246:C247"/>
    <mergeCell ref="D246:E246"/>
    <mergeCell ref="G246:K246"/>
    <mergeCell ref="L246:N246"/>
    <mergeCell ref="D247:E247"/>
    <mergeCell ref="G247:K247"/>
    <mergeCell ref="M247:N247"/>
    <mergeCell ref="B242:B245"/>
    <mergeCell ref="C242:C245"/>
    <mergeCell ref="D242:D243"/>
    <mergeCell ref="G242:K242"/>
    <mergeCell ref="L242:N242"/>
    <mergeCell ref="G243:K243"/>
    <mergeCell ref="L243:N243"/>
    <mergeCell ref="D244:D245"/>
    <mergeCell ref="G244:K244"/>
    <mergeCell ref="L244:N244"/>
    <mergeCell ref="C240:C241"/>
    <mergeCell ref="D240:E240"/>
    <mergeCell ref="G240:K240"/>
    <mergeCell ref="L240:N240"/>
    <mergeCell ref="D241:E241"/>
    <mergeCell ref="G241:K241"/>
    <mergeCell ref="M241:N241"/>
    <mergeCell ref="C238:C239"/>
    <mergeCell ref="D238:E238"/>
    <mergeCell ref="G238:K238"/>
    <mergeCell ref="L238:N238"/>
    <mergeCell ref="D239:E239"/>
    <mergeCell ref="G239:K239"/>
    <mergeCell ref="M239:N239"/>
    <mergeCell ref="D232:E232"/>
    <mergeCell ref="G232:K232"/>
    <mergeCell ref="L232:N232"/>
    <mergeCell ref="D233:E233"/>
    <mergeCell ref="G233:K233"/>
    <mergeCell ref="L233:N233"/>
    <mergeCell ref="C236:C237"/>
    <mergeCell ref="D236:E236"/>
    <mergeCell ref="G236:K236"/>
    <mergeCell ref="L236:N236"/>
    <mergeCell ref="D237:E237"/>
    <mergeCell ref="G237:K237"/>
    <mergeCell ref="M237:N237"/>
    <mergeCell ref="C234:C235"/>
    <mergeCell ref="D234:E234"/>
    <mergeCell ref="G234:K234"/>
    <mergeCell ref="L234:N234"/>
    <mergeCell ref="D235:E235"/>
    <mergeCell ref="G235:K235"/>
    <mergeCell ref="M235:N235"/>
    <mergeCell ref="A224:N224"/>
    <mergeCell ref="A225:A249"/>
    <mergeCell ref="C225:C230"/>
    <mergeCell ref="D225:E225"/>
    <mergeCell ref="G225:K225"/>
    <mergeCell ref="L225:N225"/>
    <mergeCell ref="D226:E226"/>
    <mergeCell ref="G226:K226"/>
    <mergeCell ref="L226:N226"/>
    <mergeCell ref="D227:E227"/>
    <mergeCell ref="G227:K227"/>
    <mergeCell ref="L227:N227"/>
    <mergeCell ref="D228:E228"/>
    <mergeCell ref="G228:K228"/>
    <mergeCell ref="L228:N228"/>
    <mergeCell ref="D229:D230"/>
    <mergeCell ref="G229:K229"/>
    <mergeCell ref="L229:N229"/>
    <mergeCell ref="G230:K230"/>
    <mergeCell ref="M230:N230"/>
    <mergeCell ref="C231:C233"/>
    <mergeCell ref="D231:E231"/>
    <mergeCell ref="G231:K231"/>
    <mergeCell ref="L231:N231"/>
    <mergeCell ref="D222:E222"/>
    <mergeCell ref="G222:K222"/>
    <mergeCell ref="L222:N222"/>
    <mergeCell ref="D223:E223"/>
    <mergeCell ref="G223:K223"/>
    <mergeCell ref="M223:N223"/>
    <mergeCell ref="D220:E220"/>
    <mergeCell ref="G220:K220"/>
    <mergeCell ref="M220:N220"/>
    <mergeCell ref="D221:E221"/>
    <mergeCell ref="G221:K221"/>
    <mergeCell ref="M221:N221"/>
    <mergeCell ref="D209:E209"/>
    <mergeCell ref="G209:K209"/>
    <mergeCell ref="M209:N209"/>
    <mergeCell ref="D218:E218"/>
    <mergeCell ref="G218:K218"/>
    <mergeCell ref="M218:N218"/>
    <mergeCell ref="D219:E219"/>
    <mergeCell ref="G219:K219"/>
    <mergeCell ref="M219:N219"/>
    <mergeCell ref="G215:K215"/>
    <mergeCell ref="L215:N215"/>
    <mergeCell ref="G216:K216"/>
    <mergeCell ref="L216:N216"/>
    <mergeCell ref="G217:K217"/>
    <mergeCell ref="L217:N217"/>
    <mergeCell ref="B210:B217"/>
    <mergeCell ref="C210:C223"/>
    <mergeCell ref="D210:D217"/>
    <mergeCell ref="G210:K210"/>
    <mergeCell ref="L210:N210"/>
    <mergeCell ref="G211:K211"/>
    <mergeCell ref="D204:D208"/>
    <mergeCell ref="G204:K204"/>
    <mergeCell ref="M204:N204"/>
    <mergeCell ref="G205:K205"/>
    <mergeCell ref="M205:N205"/>
    <mergeCell ref="G206:K206"/>
    <mergeCell ref="M206:N206"/>
    <mergeCell ref="G207:K207"/>
    <mergeCell ref="M207:N207"/>
    <mergeCell ref="G208:K208"/>
    <mergeCell ref="L211:N211"/>
    <mergeCell ref="G212:K212"/>
    <mergeCell ref="L212:N212"/>
    <mergeCell ref="G213:K213"/>
    <mergeCell ref="L213:N213"/>
    <mergeCell ref="G214:K214"/>
    <mergeCell ref="L214:N214"/>
    <mergeCell ref="M208:N208"/>
    <mergeCell ref="G203:K203"/>
    <mergeCell ref="M203:N203"/>
    <mergeCell ref="D198:D199"/>
    <mergeCell ref="G198:K198"/>
    <mergeCell ref="M198:N198"/>
    <mergeCell ref="G199:K199"/>
    <mergeCell ref="M199:N199"/>
    <mergeCell ref="D200:E200"/>
    <mergeCell ref="G200:K200"/>
    <mergeCell ref="L200:N200"/>
    <mergeCell ref="D196:D197"/>
    <mergeCell ref="G196:K196"/>
    <mergeCell ref="M196:N196"/>
    <mergeCell ref="G197:K197"/>
    <mergeCell ref="M197:N197"/>
    <mergeCell ref="G201:K201"/>
    <mergeCell ref="M201:N201"/>
    <mergeCell ref="D202:E202"/>
    <mergeCell ref="G202:K202"/>
    <mergeCell ref="L202:N202"/>
    <mergeCell ref="D192:D193"/>
    <mergeCell ref="G192:K192"/>
    <mergeCell ref="M192:N192"/>
    <mergeCell ref="G193:K193"/>
    <mergeCell ref="M193:N193"/>
    <mergeCell ref="D194:D195"/>
    <mergeCell ref="G194:K194"/>
    <mergeCell ref="M194:N194"/>
    <mergeCell ref="G195:K195"/>
    <mergeCell ref="M195:N195"/>
    <mergeCell ref="M187:N187"/>
    <mergeCell ref="D188:D189"/>
    <mergeCell ref="G188:K188"/>
    <mergeCell ref="M188:N188"/>
    <mergeCell ref="G189:K189"/>
    <mergeCell ref="M189:N189"/>
    <mergeCell ref="D190:D191"/>
    <mergeCell ref="G190:K190"/>
    <mergeCell ref="M190:N190"/>
    <mergeCell ref="G191:K191"/>
    <mergeCell ref="M191:N191"/>
    <mergeCell ref="B176:B199"/>
    <mergeCell ref="C176:C209"/>
    <mergeCell ref="D176:D177"/>
    <mergeCell ref="G176:K176"/>
    <mergeCell ref="M176:N176"/>
    <mergeCell ref="G177:K177"/>
    <mergeCell ref="M177:N177"/>
    <mergeCell ref="D178:D179"/>
    <mergeCell ref="G178:K178"/>
    <mergeCell ref="M178:N178"/>
    <mergeCell ref="D182:D183"/>
    <mergeCell ref="G182:K182"/>
    <mergeCell ref="M182:N182"/>
    <mergeCell ref="G183:K183"/>
    <mergeCell ref="M183:N183"/>
    <mergeCell ref="D184:D185"/>
    <mergeCell ref="G184:K184"/>
    <mergeCell ref="M184:N184"/>
    <mergeCell ref="G185:K185"/>
    <mergeCell ref="M185:N185"/>
    <mergeCell ref="D186:D187"/>
    <mergeCell ref="G186:K186"/>
    <mergeCell ref="M186:N186"/>
    <mergeCell ref="G187:K187"/>
    <mergeCell ref="L172:N172"/>
    <mergeCell ref="D173:E173"/>
    <mergeCell ref="G173:K173"/>
    <mergeCell ref="G179:K179"/>
    <mergeCell ref="M179:N179"/>
    <mergeCell ref="D180:D181"/>
    <mergeCell ref="G180:K180"/>
    <mergeCell ref="M180:N180"/>
    <mergeCell ref="G181:K181"/>
    <mergeCell ref="M181:N181"/>
    <mergeCell ref="A165:N165"/>
    <mergeCell ref="A166:A223"/>
    <mergeCell ref="C167:C169"/>
    <mergeCell ref="D167:D168"/>
    <mergeCell ref="G167:K167"/>
    <mergeCell ref="L167:N167"/>
    <mergeCell ref="G168:K168"/>
    <mergeCell ref="L168:N168"/>
    <mergeCell ref="D169:E169"/>
    <mergeCell ref="G169:K169"/>
    <mergeCell ref="L173:N173"/>
    <mergeCell ref="D174:E174"/>
    <mergeCell ref="G174:K174"/>
    <mergeCell ref="L174:N174"/>
    <mergeCell ref="D175:E175"/>
    <mergeCell ref="G175:K175"/>
    <mergeCell ref="L175:N175"/>
    <mergeCell ref="L169:N169"/>
    <mergeCell ref="C171:E171"/>
    <mergeCell ref="G171:K171"/>
    <mergeCell ref="M171:N171"/>
    <mergeCell ref="C172:C175"/>
    <mergeCell ref="D172:E172"/>
    <mergeCell ref="G172:K172"/>
    <mergeCell ref="D163:E163"/>
    <mergeCell ref="G163:K163"/>
    <mergeCell ref="M163:N163"/>
    <mergeCell ref="D164:E164"/>
    <mergeCell ref="G164:K164"/>
    <mergeCell ref="M164:N164"/>
    <mergeCell ref="D161:E161"/>
    <mergeCell ref="G161:K161"/>
    <mergeCell ref="L161:N161"/>
    <mergeCell ref="D162:E162"/>
    <mergeCell ref="G162:K162"/>
    <mergeCell ref="L162:N162"/>
    <mergeCell ref="D158:D159"/>
    <mergeCell ref="G158:K158"/>
    <mergeCell ref="L158:N158"/>
    <mergeCell ref="G159:K159"/>
    <mergeCell ref="M159:N159"/>
    <mergeCell ref="C160:E160"/>
    <mergeCell ref="G160:K160"/>
    <mergeCell ref="L160:N160"/>
    <mergeCell ref="G154:K154"/>
    <mergeCell ref="M154:N154"/>
    <mergeCell ref="D155:E155"/>
    <mergeCell ref="G155:K155"/>
    <mergeCell ref="M155:N155"/>
    <mergeCell ref="D156:D157"/>
    <mergeCell ref="G156:K156"/>
    <mergeCell ref="L156:N156"/>
    <mergeCell ref="G157:K157"/>
    <mergeCell ref="M157:N157"/>
    <mergeCell ref="D137:D154"/>
    <mergeCell ref="G151:K151"/>
    <mergeCell ref="M151:N151"/>
    <mergeCell ref="G152:K152"/>
    <mergeCell ref="M152:N152"/>
    <mergeCell ref="G153:K153"/>
    <mergeCell ref="M153:N153"/>
    <mergeCell ref="G148:K148"/>
    <mergeCell ref="M148:N148"/>
    <mergeCell ref="G149:K149"/>
    <mergeCell ref="M149:N149"/>
    <mergeCell ref="G150:K150"/>
    <mergeCell ref="M150:N150"/>
    <mergeCell ref="G145:K145"/>
    <mergeCell ref="M145:N145"/>
    <mergeCell ref="G146:K146"/>
    <mergeCell ref="M146:N146"/>
    <mergeCell ref="G147:K147"/>
    <mergeCell ref="M147:N147"/>
    <mergeCell ref="G137:K137"/>
    <mergeCell ref="M137:N137"/>
    <mergeCell ref="G138:K138"/>
    <mergeCell ref="M138:N138"/>
    <mergeCell ref="G142:K142"/>
    <mergeCell ref="M142:N142"/>
    <mergeCell ref="G143:K143"/>
    <mergeCell ref="M143:N143"/>
    <mergeCell ref="G144:K144"/>
    <mergeCell ref="M144:N144"/>
    <mergeCell ref="G139:K139"/>
    <mergeCell ref="M139:N139"/>
    <mergeCell ref="G140:K140"/>
    <mergeCell ref="M140:N140"/>
    <mergeCell ref="G141:K141"/>
    <mergeCell ref="M141:N141"/>
    <mergeCell ref="D130:D136"/>
    <mergeCell ref="G130:K130"/>
    <mergeCell ref="L130:N130"/>
    <mergeCell ref="G131:K131"/>
    <mergeCell ref="M131:N131"/>
    <mergeCell ref="G132:K132"/>
    <mergeCell ref="M132:N132"/>
    <mergeCell ref="G133:K133"/>
    <mergeCell ref="M133:N133"/>
    <mergeCell ref="G134:K134"/>
    <mergeCell ref="L134:N134"/>
    <mergeCell ref="G135:K135"/>
    <mergeCell ref="L135:N135"/>
    <mergeCell ref="G136:K136"/>
    <mergeCell ref="M136:N136"/>
    <mergeCell ref="G127:K127"/>
    <mergeCell ref="M127:N127"/>
    <mergeCell ref="G128:K128"/>
    <mergeCell ref="M128:N128"/>
    <mergeCell ref="G129:K129"/>
    <mergeCell ref="M129:N129"/>
    <mergeCell ref="G124:K124"/>
    <mergeCell ref="M124:N124"/>
    <mergeCell ref="G125:K125"/>
    <mergeCell ref="M125:N125"/>
    <mergeCell ref="G126:K126"/>
    <mergeCell ref="M126:N126"/>
    <mergeCell ref="M122:N122"/>
    <mergeCell ref="G123:K123"/>
    <mergeCell ref="M123:N123"/>
    <mergeCell ref="G118:K118"/>
    <mergeCell ref="M118:N118"/>
    <mergeCell ref="G119:K119"/>
    <mergeCell ref="M119:N119"/>
    <mergeCell ref="G120:K120"/>
    <mergeCell ref="M120:N120"/>
    <mergeCell ref="G108:K108"/>
    <mergeCell ref="M108:N108"/>
    <mergeCell ref="G109:K109"/>
    <mergeCell ref="M109:N109"/>
    <mergeCell ref="D110:D129"/>
    <mergeCell ref="G110:K110"/>
    <mergeCell ref="M110:N110"/>
    <mergeCell ref="G111:K111"/>
    <mergeCell ref="M111:N111"/>
    <mergeCell ref="G115:K115"/>
    <mergeCell ref="M115:N115"/>
    <mergeCell ref="G116:K116"/>
    <mergeCell ref="M116:N116"/>
    <mergeCell ref="G117:K117"/>
    <mergeCell ref="M117:N117"/>
    <mergeCell ref="G112:K112"/>
    <mergeCell ref="M112:N112"/>
    <mergeCell ref="G113:K113"/>
    <mergeCell ref="M113:N113"/>
    <mergeCell ref="G114:K114"/>
    <mergeCell ref="M114:N114"/>
    <mergeCell ref="G121:K121"/>
    <mergeCell ref="M121:N121"/>
    <mergeCell ref="G122:K122"/>
    <mergeCell ref="D99:E99"/>
    <mergeCell ref="G99:K99"/>
    <mergeCell ref="M99:N99"/>
    <mergeCell ref="A100:A164"/>
    <mergeCell ref="B100:B107"/>
    <mergeCell ref="C100:C159"/>
    <mergeCell ref="D100:D107"/>
    <mergeCell ref="G100:K100"/>
    <mergeCell ref="M100:N100"/>
    <mergeCell ref="G101:K101"/>
    <mergeCell ref="G105:K105"/>
    <mergeCell ref="M105:N105"/>
    <mergeCell ref="G106:K106"/>
    <mergeCell ref="M106:N106"/>
    <mergeCell ref="G107:K107"/>
    <mergeCell ref="M107:N107"/>
    <mergeCell ref="M101:N101"/>
    <mergeCell ref="G102:K102"/>
    <mergeCell ref="M102:N102"/>
    <mergeCell ref="G103:K103"/>
    <mergeCell ref="M103:N103"/>
    <mergeCell ref="G104:K104"/>
    <mergeCell ref="M104:N104"/>
    <mergeCell ref="D108:D109"/>
    <mergeCell ref="L89:N89"/>
    <mergeCell ref="D90:E90"/>
    <mergeCell ref="G90:K90"/>
    <mergeCell ref="M90:N90"/>
    <mergeCell ref="D96:E96"/>
    <mergeCell ref="G96:K96"/>
    <mergeCell ref="M96:N96"/>
    <mergeCell ref="A97:N97"/>
    <mergeCell ref="C98:E98"/>
    <mergeCell ref="G98:K98"/>
    <mergeCell ref="L98:N98"/>
    <mergeCell ref="D94:E94"/>
    <mergeCell ref="G94:K94"/>
    <mergeCell ref="M94:N94"/>
    <mergeCell ref="C95:E95"/>
    <mergeCell ref="G95:K95"/>
    <mergeCell ref="L95:N95"/>
    <mergeCell ref="G83:K83"/>
    <mergeCell ref="M83:N83"/>
    <mergeCell ref="G84:K84"/>
    <mergeCell ref="L84:N84"/>
    <mergeCell ref="G85:K85"/>
    <mergeCell ref="M85:N85"/>
    <mergeCell ref="B86:B94"/>
    <mergeCell ref="C86:C94"/>
    <mergeCell ref="D86:E86"/>
    <mergeCell ref="G86:K86"/>
    <mergeCell ref="L86:N86"/>
    <mergeCell ref="G87:K87"/>
    <mergeCell ref="L87:N87"/>
    <mergeCell ref="G91:K91"/>
    <mergeCell ref="L91:N91"/>
    <mergeCell ref="D92:E92"/>
    <mergeCell ref="G92:K92"/>
    <mergeCell ref="M92:N92"/>
    <mergeCell ref="G93:K93"/>
    <mergeCell ref="L93:N93"/>
    <mergeCell ref="D88:E88"/>
    <mergeCell ref="G88:K88"/>
    <mergeCell ref="M88:N88"/>
    <mergeCell ref="G89:K89"/>
    <mergeCell ref="G78:K78"/>
    <mergeCell ref="L78:N78"/>
    <mergeCell ref="G79:K79"/>
    <mergeCell ref="L79:N79"/>
    <mergeCell ref="C80:E80"/>
    <mergeCell ref="G80:K80"/>
    <mergeCell ref="L80:N80"/>
    <mergeCell ref="A75:A96"/>
    <mergeCell ref="B75:B79"/>
    <mergeCell ref="C75:E75"/>
    <mergeCell ref="G75:K75"/>
    <mergeCell ref="L75:N75"/>
    <mergeCell ref="D76:D77"/>
    <mergeCell ref="G76:K76"/>
    <mergeCell ref="L76:L77"/>
    <mergeCell ref="M76:N77"/>
    <mergeCell ref="G77:K77"/>
    <mergeCell ref="D81:E81"/>
    <mergeCell ref="G81:K81"/>
    <mergeCell ref="M81:N81"/>
    <mergeCell ref="C82:C85"/>
    <mergeCell ref="G82:K82"/>
    <mergeCell ref="L82:N82"/>
    <mergeCell ref="D83:E83"/>
    <mergeCell ref="C72:C73"/>
    <mergeCell ref="G72:K72"/>
    <mergeCell ref="L72:N72"/>
    <mergeCell ref="G73:K73"/>
    <mergeCell ref="M73:N73"/>
    <mergeCell ref="A74:N74"/>
    <mergeCell ref="G69:K69"/>
    <mergeCell ref="M69:N69"/>
    <mergeCell ref="C70:C71"/>
    <mergeCell ref="G70:K70"/>
    <mergeCell ref="L70:N70"/>
    <mergeCell ref="G71:K71"/>
    <mergeCell ref="L71:N71"/>
    <mergeCell ref="D67:E67"/>
    <mergeCell ref="G67:K67"/>
    <mergeCell ref="L67:N67"/>
    <mergeCell ref="D68:E68"/>
    <mergeCell ref="G68:K68"/>
    <mergeCell ref="L68:N68"/>
    <mergeCell ref="D65:E65"/>
    <mergeCell ref="G65:K65"/>
    <mergeCell ref="M65:N65"/>
    <mergeCell ref="C66:E66"/>
    <mergeCell ref="G66:K66"/>
    <mergeCell ref="L66:N66"/>
    <mergeCell ref="D59:D61"/>
    <mergeCell ref="G59:K59"/>
    <mergeCell ref="M59:N59"/>
    <mergeCell ref="G60:K60"/>
    <mergeCell ref="M60:N60"/>
    <mergeCell ref="G61:K61"/>
    <mergeCell ref="M61:N61"/>
    <mergeCell ref="D62:D64"/>
    <mergeCell ref="G62:K62"/>
    <mergeCell ref="M62:N62"/>
    <mergeCell ref="G63:K63"/>
    <mergeCell ref="M63:N63"/>
    <mergeCell ref="G64:K64"/>
    <mergeCell ref="M64:N64"/>
    <mergeCell ref="G54:K54"/>
    <mergeCell ref="M54:N54"/>
    <mergeCell ref="D55:E55"/>
    <mergeCell ref="G55:K55"/>
    <mergeCell ref="M55:N55"/>
    <mergeCell ref="D56:E56"/>
    <mergeCell ref="G56:K56"/>
    <mergeCell ref="M56:N56"/>
    <mergeCell ref="D51:E51"/>
    <mergeCell ref="G51:K51"/>
    <mergeCell ref="M51:N51"/>
    <mergeCell ref="A52:N52"/>
    <mergeCell ref="A53:A73"/>
    <mergeCell ref="C53:C58"/>
    <mergeCell ref="D53:E53"/>
    <mergeCell ref="G53:K53"/>
    <mergeCell ref="M53:N53"/>
    <mergeCell ref="D54:E54"/>
    <mergeCell ref="D57:E57"/>
    <mergeCell ref="G57:K57"/>
    <mergeCell ref="D58:E58"/>
    <mergeCell ref="G58:K58"/>
    <mergeCell ref="M58:N58"/>
    <mergeCell ref="C59:C65"/>
    <mergeCell ref="D49:E49"/>
    <mergeCell ref="G49:K49"/>
    <mergeCell ref="M49:N49"/>
    <mergeCell ref="D50:E50"/>
    <mergeCell ref="G50:K50"/>
    <mergeCell ref="L50:N50"/>
    <mergeCell ref="C47:E47"/>
    <mergeCell ref="G47:K47"/>
    <mergeCell ref="M47:N47"/>
    <mergeCell ref="C48:E48"/>
    <mergeCell ref="G48:K48"/>
    <mergeCell ref="L48:N48"/>
    <mergeCell ref="D45:E45"/>
    <mergeCell ref="G45:K45"/>
    <mergeCell ref="L45:N45"/>
    <mergeCell ref="D46:E46"/>
    <mergeCell ref="G46:K46"/>
    <mergeCell ref="M46:N46"/>
    <mergeCell ref="B42:B44"/>
    <mergeCell ref="D42:E42"/>
    <mergeCell ref="G42:K42"/>
    <mergeCell ref="M42:N42"/>
    <mergeCell ref="D43:E43"/>
    <mergeCell ref="G43:K43"/>
    <mergeCell ref="L43:N43"/>
    <mergeCell ref="D44:E44"/>
    <mergeCell ref="G44:K44"/>
    <mergeCell ref="L44:N44"/>
    <mergeCell ref="L39:N39"/>
    <mergeCell ref="C40:E40"/>
    <mergeCell ref="F40:F41"/>
    <mergeCell ref="G40:K41"/>
    <mergeCell ref="L40:N41"/>
    <mergeCell ref="C41:E41"/>
    <mergeCell ref="D37:E37"/>
    <mergeCell ref="G37:K37"/>
    <mergeCell ref="L37:N37"/>
    <mergeCell ref="D38:E38"/>
    <mergeCell ref="G38:K38"/>
    <mergeCell ref="M38:N38"/>
    <mergeCell ref="G26:K26"/>
    <mergeCell ref="D30:E30"/>
    <mergeCell ref="G30:K30"/>
    <mergeCell ref="D31:E31"/>
    <mergeCell ref="G31:K31"/>
    <mergeCell ref="A32:N32"/>
    <mergeCell ref="A33:A51"/>
    <mergeCell ref="C33:E33"/>
    <mergeCell ref="G33:K33"/>
    <mergeCell ref="M33:N33"/>
    <mergeCell ref="C34:E34"/>
    <mergeCell ref="B25:B31"/>
    <mergeCell ref="G34:K34"/>
    <mergeCell ref="M34:N34"/>
    <mergeCell ref="B35:B36"/>
    <mergeCell ref="C35:C36"/>
    <mergeCell ref="D35:E35"/>
    <mergeCell ref="G35:K35"/>
    <mergeCell ref="L35:N35"/>
    <mergeCell ref="D36:E36"/>
    <mergeCell ref="G36:K36"/>
    <mergeCell ref="M36:N36"/>
    <mergeCell ref="C39:E39"/>
    <mergeCell ref="G39:K39"/>
    <mergeCell ref="C19:E19"/>
    <mergeCell ref="G19:K19"/>
    <mergeCell ref="A20:N20"/>
    <mergeCell ref="A21:A31"/>
    <mergeCell ref="C21:E21"/>
    <mergeCell ref="G21:K21"/>
    <mergeCell ref="C22:E22"/>
    <mergeCell ref="G22:K22"/>
    <mergeCell ref="L22:M22"/>
    <mergeCell ref="C23:E23"/>
    <mergeCell ref="G27:H27"/>
    <mergeCell ref="J27:K27"/>
    <mergeCell ref="G28:H28"/>
    <mergeCell ref="J28:K28"/>
    <mergeCell ref="D29:E29"/>
    <mergeCell ref="G29:K29"/>
    <mergeCell ref="G23:K23"/>
    <mergeCell ref="L23:N23"/>
    <mergeCell ref="C24:E24"/>
    <mergeCell ref="G24:K24"/>
    <mergeCell ref="C25:C31"/>
    <mergeCell ref="D25:E25"/>
    <mergeCell ref="G25:K25"/>
    <mergeCell ref="D26:E26"/>
    <mergeCell ref="D17:E17"/>
    <mergeCell ref="G17:K17"/>
    <mergeCell ref="D18:E18"/>
    <mergeCell ref="G18:K18"/>
    <mergeCell ref="G11:K11"/>
    <mergeCell ref="D12:E12"/>
    <mergeCell ref="G12:K12"/>
    <mergeCell ref="D13:E13"/>
    <mergeCell ref="G13:K13"/>
    <mergeCell ref="D5:F5"/>
    <mergeCell ref="G5:K5"/>
    <mergeCell ref="L5:N5"/>
    <mergeCell ref="G6:K6"/>
    <mergeCell ref="L6:N6"/>
    <mergeCell ref="C7:E7"/>
    <mergeCell ref="D16:E16"/>
    <mergeCell ref="G16:K16"/>
    <mergeCell ref="G7:K7"/>
    <mergeCell ref="A1:N1"/>
    <mergeCell ref="A2:N2"/>
    <mergeCell ref="C3:E3"/>
    <mergeCell ref="G3:K3"/>
    <mergeCell ref="L3:N3"/>
    <mergeCell ref="A4:N4"/>
    <mergeCell ref="C14:C18"/>
    <mergeCell ref="D14:E14"/>
    <mergeCell ref="G14:K14"/>
    <mergeCell ref="D15:E15"/>
    <mergeCell ref="G15:K15"/>
    <mergeCell ref="M7:N7"/>
    <mergeCell ref="D8:E8"/>
    <mergeCell ref="G8:K8"/>
    <mergeCell ref="L8:N8"/>
    <mergeCell ref="A9:N9"/>
    <mergeCell ref="A10:A19"/>
    <mergeCell ref="C10:C13"/>
    <mergeCell ref="D10:E10"/>
    <mergeCell ref="G10:K10"/>
    <mergeCell ref="D11:E11"/>
    <mergeCell ref="A5:A8"/>
    <mergeCell ref="B5:B6"/>
    <mergeCell ref="C5:C6"/>
  </mergeCells>
  <phoneticPr fontId="3"/>
  <conditionalFormatting sqref="G35:K35 G6:K6 G82:K82">
    <cfRule type="containsBlanks" dxfId="27" priority="26">
      <formula>LEN(TRIM(G6))=0</formula>
    </cfRule>
  </conditionalFormatting>
  <conditionalFormatting sqref="G33:K33">
    <cfRule type="containsBlanks" dxfId="26" priority="25">
      <formula>LEN(TRIM(G33))=0</formula>
    </cfRule>
  </conditionalFormatting>
  <conditionalFormatting sqref="G242:K242">
    <cfRule type="containsBlanks" dxfId="25" priority="24">
      <formula>LEN(TRIM(G242))=0</formula>
    </cfRule>
  </conditionalFormatting>
  <conditionalFormatting sqref="G244:K244">
    <cfRule type="containsBlanks" dxfId="24" priority="23">
      <formula>LEN(TRIM(G244))=0</formula>
    </cfRule>
  </conditionalFormatting>
  <conditionalFormatting sqref="D25">
    <cfRule type="expression" dxfId="23" priority="21">
      <formula>O25&lt;&gt;""</formula>
    </cfRule>
  </conditionalFormatting>
  <conditionalFormatting sqref="E25">
    <cfRule type="expression" dxfId="22" priority="22">
      <formula>#REF!&lt;&gt;""</formula>
    </cfRule>
  </conditionalFormatting>
  <conditionalFormatting sqref="D26:E26 C40:C41 C66">
    <cfRule type="expression" dxfId="21" priority="27">
      <formula>NOT(#REF!)</formula>
    </cfRule>
  </conditionalFormatting>
  <conditionalFormatting sqref="D29:E29">
    <cfRule type="expression" dxfId="20" priority="28">
      <formula>NOT(#REF!)</formula>
    </cfRule>
  </conditionalFormatting>
  <conditionalFormatting sqref="C21:E21">
    <cfRule type="expression" dxfId="19" priority="20">
      <formula>NOT(#REF!)</formula>
    </cfRule>
  </conditionalFormatting>
  <conditionalFormatting sqref="C22:E22">
    <cfRule type="expression" dxfId="18" priority="19">
      <formula>NOT(#REF!)</formula>
    </cfRule>
  </conditionalFormatting>
  <conditionalFormatting sqref="C24:E24">
    <cfRule type="expression" dxfId="17" priority="18">
      <formula>NOT(#REF!)</formula>
    </cfRule>
  </conditionalFormatting>
  <conditionalFormatting sqref="E28">
    <cfRule type="expression" dxfId="16" priority="17">
      <formula>NOT(#REF!)</formula>
    </cfRule>
  </conditionalFormatting>
  <conditionalFormatting sqref="I28">
    <cfRule type="expression" dxfId="15" priority="16">
      <formula>NOT(#REF!)</formula>
    </cfRule>
  </conditionalFormatting>
  <conditionalFormatting sqref="D30:E30">
    <cfRule type="expression" dxfId="14" priority="14">
      <formula>NOT(#REF!)</formula>
    </cfRule>
  </conditionalFormatting>
  <conditionalFormatting sqref="D31:E31">
    <cfRule type="expression" dxfId="13" priority="15">
      <formula>NOT(#REF!)</formula>
    </cfRule>
  </conditionalFormatting>
  <conditionalFormatting sqref="G34:K34">
    <cfRule type="containsBlanks" dxfId="12" priority="13">
      <formula>LEN(TRIM(G34))=0</formula>
    </cfRule>
  </conditionalFormatting>
  <conditionalFormatting sqref="O8">
    <cfRule type="notContainsBlanks" dxfId="11" priority="12">
      <formula>LEN(TRIM(O8))&gt;0</formula>
    </cfRule>
  </conditionalFormatting>
  <conditionalFormatting sqref="O8">
    <cfRule type="notContainsBlanks" dxfId="10" priority="11">
      <formula>LEN(TRIM(O8))&gt;0</formula>
    </cfRule>
  </conditionalFormatting>
  <conditionalFormatting sqref="O70">
    <cfRule type="notContainsBlanks" dxfId="9" priority="10">
      <formula>LEN(TRIM(O70))&gt;0</formula>
    </cfRule>
  </conditionalFormatting>
  <conditionalFormatting sqref="O70">
    <cfRule type="notContainsBlanks" dxfId="8" priority="9">
      <formula>LEN(TRIM(O70))&gt;0</formula>
    </cfRule>
  </conditionalFormatting>
  <conditionalFormatting sqref="G7:K7">
    <cfRule type="containsBlanks" dxfId="7" priority="8">
      <formula>LEN(TRIM(G7))=0</formula>
    </cfRule>
  </conditionalFormatting>
  <conditionalFormatting sqref="G10:K10">
    <cfRule type="containsBlanks" dxfId="6" priority="7">
      <formula>LEN(TRIM(G10))=0</formula>
    </cfRule>
  </conditionalFormatting>
  <conditionalFormatting sqref="G54:K54">
    <cfRule type="containsBlanks" dxfId="5" priority="6">
      <formula>LEN(TRIM(G54))=0</formula>
    </cfRule>
  </conditionalFormatting>
  <conditionalFormatting sqref="G55:K55">
    <cfRule type="containsBlanks" dxfId="4" priority="5">
      <formula>LEN(TRIM(G55))=0</formula>
    </cfRule>
  </conditionalFormatting>
  <conditionalFormatting sqref="G67:K67">
    <cfRule type="containsBlanks" dxfId="3" priority="4">
      <formula>LEN(TRIM(G67))=0</formula>
    </cfRule>
  </conditionalFormatting>
  <conditionalFormatting sqref="G80:K80">
    <cfRule type="containsBlanks" dxfId="2" priority="3">
      <formula>LEN(TRIM(G80))=0</formula>
    </cfRule>
  </conditionalFormatting>
  <conditionalFormatting sqref="G98:K98">
    <cfRule type="containsBlanks" dxfId="1" priority="2">
      <formula>LEN(TRIM(G98))=0</formula>
    </cfRule>
  </conditionalFormatting>
  <conditionalFormatting sqref="G130:K130">
    <cfRule type="containsBlanks" dxfId="0" priority="1">
      <formula>LEN(TRIM(G130))=0</formula>
    </cfRule>
  </conditionalFormatting>
  <dataValidations count="47">
    <dataValidation type="custom" imeMode="on" operator="lessThanOrEqual" allowBlank="1" showInputMessage="1" showErrorMessage="1" error="全角になっているか、110文字以内か、確認してください。" sqref="G19:K19">
      <formula1>AND(G19=DBCS(G19),LEN(G19)&lt;=100)</formula1>
    </dataValidation>
    <dataValidation type="custom" imeMode="on" operator="lessThanOrEqual" allowBlank="1" showInputMessage="1" showErrorMessage="1" error="全角になっているか、1,000文字以内か、確認してください。" sqref="G248:K248">
      <formula1>AND(G248=DBCS(G248),LEN(G248)&lt;=1000)</formula1>
    </dataValidation>
    <dataValidation type="custom" imeMode="on" operator="lessThanOrEqual" allowBlank="1" showInputMessage="1" showErrorMessage="1" error="全角になっているか、200文字以内か、確認してください。" sqref="G249:K249">
      <formula1>AND(G249=DBCS(G249),LEN(G249)&lt;=192)</formula1>
    </dataValidation>
    <dataValidation type="custom" imeMode="on" operator="lessThanOrEqual" allowBlank="1" showInputMessage="1" showErrorMessage="1" error="全角になっているか、20文字以内か、確認してください。" sqref="G235:K235">
      <formula1>AND(G235=DBCS(G235),LEN(G235)&lt;=30)</formula1>
    </dataValidation>
    <dataValidation type="list" allowBlank="1" showInputMessage="1" showErrorMessage="1" error="プルダウンから選択してください。" sqref="G91:K91 G93:K93">
      <formula1>$AA$2:$AA$3</formula1>
    </dataValidation>
    <dataValidation type="decimal" imeMode="disabled" allowBlank="1" showInputMessage="1" showErrorMessage="1" error="0～99の間で入力してください。" sqref="G171:K171">
      <formula1>0</formula1>
      <formula2>31</formula2>
    </dataValidation>
    <dataValidation type="whole" imeMode="disabled" allowBlank="1" showInputMessage="1" showErrorMessage="1" error="0～999999999の間で入力してください。" sqref="G100:K109 G111:K112 G114:K115 G117:K118 G120:K121 G123:K124 G153:K154 G132:K133 G138:K139 G141:K142 G144:K145 G147:K148 G150:K151 G126:K129 G163:K163">
      <formula1>0</formula1>
      <formula2>999999999</formula2>
    </dataValidation>
    <dataValidation type="custom" imeMode="on" operator="lessThanOrEqual" allowBlank="1" showInputMessage="1" showErrorMessage="1" error="全角になっているか、50文字以内か、確認してください。" sqref="G99:K99">
      <formula1>AND(G99=DBCS(G99),LEN(G99)&lt;=50)</formula1>
    </dataValidation>
    <dataValidation type="custom" imeMode="on" operator="lessThanOrEqual" allowBlank="1" showInputMessage="1" showErrorMessage="1" error="全角になっているか、80文字以内か、確認してください。" sqref="G81:K81">
      <formula1>AND(G81=DBCS(G81),LEN(G81)&lt;=80)</formula1>
    </dataValidation>
    <dataValidation type="custom" imeMode="on" operator="lessThanOrEqual" allowBlank="1" showInputMessage="1" showErrorMessage="1" error="全角になっているか、36文字以内か、確認してください。" sqref="G65:K65">
      <formula1>AND(G65=DBCS(G65),LEN(G65)&lt;=60)</formula1>
    </dataValidation>
    <dataValidation type="custom" imeMode="on" operator="lessThanOrEqual" allowBlank="1" showInputMessage="1" showErrorMessage="1" error="全角になっているか、75文字以内か、確認してください。" sqref="G47:K47">
      <formula1>AND(G47=DBCS(G47),LEN(G47)&lt;=75)</formula1>
    </dataValidation>
    <dataValidation type="custom" imeMode="disabled" operator="lessThanOrEqual" allowBlank="1" showInputMessage="1" showErrorMessage="1" error="半角13文字以内で入力してください。" sqref="G13:K13">
      <formula1>AND(LENB(G13)=LEN(G13),LEN(G13)&lt;=13,SUMPRODUCT((166&lt;=CODE(MID(G13,ROW(INDIRECT("$1:$"&amp;LEN(G13))),1)))*(CODE(MID(G13,ROW(INDIRECT("$1:$"&amp;LEN(G13))),1))&lt;=223))=0)</formula1>
    </dataValidation>
    <dataValidation type="custom" imeMode="on" operator="lessThanOrEqual" allowBlank="1" showInputMessage="1" showErrorMessage="1" error="全角になっているか、10文字以内か、確認してください。" sqref="G27:H27 J27:K27 G49:K49">
      <formula1>AND(G27=DBCS(G27),LEN(G27)&lt;=10)</formula1>
    </dataValidation>
    <dataValidation type="custom" imeMode="on" operator="lessThanOrEqual" allowBlank="1" showInputMessage="1" showErrorMessage="1" error="全角になっているか、100文字以内か、確認してください。" sqref="G33:K33 G94:K94 G223:K223">
      <formula1>AND(G33=DBCS(G33),LEN(G33)&lt;=100)</formula1>
    </dataValidation>
    <dataValidation type="whole" imeMode="disabled" allowBlank="1" showInputMessage="1" showErrorMessage="1" error="1～999の間で入力してください。" sqref="G42:K42 G7:K7">
      <formula1>1</formula1>
      <formula2>999</formula2>
    </dataValidation>
    <dataValidation type="whole" imeMode="disabled" allowBlank="1" showInputMessage="1" showErrorMessage="1" error="0～999の間で入力してください。" sqref="G208:K208 G220:K220 G61:K61 G64:K64">
      <formula1>0</formula1>
      <formula2>999</formula2>
    </dataValidation>
    <dataValidation type="custom" imeMode="on" operator="lessThanOrEqual" allowBlank="1" showInputMessage="1" showErrorMessage="1" error="全角になっているか、90文字以内か、確認してください。" sqref="G58:K58 G85:K85">
      <formula1>AND(G58=DBCS(G58),LEN(G58)&lt;=90)</formula1>
    </dataValidation>
    <dataValidation type="custom" imeMode="disabled" allowBlank="1" showInputMessage="1" showErrorMessage="1" error="7桁の数字で入力してください。" sqref="G14:K14 G53:K53">
      <formula1>AND(TEXT(INT(G14),"0000000")=G14,LEN(G14)=7)</formula1>
    </dataValidation>
    <dataValidation type="custom" imeMode="on" operator="lessThanOrEqual" allowBlank="1" showInputMessage="1" showErrorMessage="1" error="全角になっているか、13文字以内か、確認してください。" sqref="G15:K15">
      <formula1>AND(G15=DBCS(G15),LEN(G15)&lt;=13)</formula1>
    </dataValidation>
    <dataValidation type="custom" imeMode="on" operator="lessThanOrEqual" allowBlank="1" showInputMessage="1" showErrorMessage="1" error="全角になっているか、26文字以内か、確認してください。" sqref="G16:K16">
      <formula1>AND(G16=DBCS(G16),LEN(G16)&lt;=26)</formula1>
    </dataValidation>
    <dataValidation type="custom" imeMode="on" operator="lessThanOrEqual" allowBlank="1" showInputMessage="1" showErrorMessage="1" error="全角になっているか、25文字以内か、確認してください。" sqref="G17:K17 G56:K56">
      <formula1>AND(G17=DBCS(G17),LEN(G17)&lt;=25)</formula1>
    </dataValidation>
    <dataValidation type="custom" imeMode="on" operator="lessThanOrEqual" allowBlank="1" showInputMessage="1" showErrorMessage="1" error="全角になっているか、20文字以内か、確認してください。" sqref="G62:K62 G36:K36 G59:K59">
      <formula1>AND(G36=DBCS(G36),LEN(G36)&lt;=20)</formula1>
    </dataValidation>
    <dataValidation type="custom" imeMode="on" operator="lessThanOrEqual" allowBlank="1" showInputMessage="1" showErrorMessage="1" error="全角になっているか、16文字以内か、確認してください。" sqref="G63:K63 G60:K60">
      <formula1>AND(G60=DBCS(G60),LEN(G60)&lt;=16)</formula1>
    </dataValidation>
    <dataValidation type="custom" imeMode="on" operator="lessThanOrEqual" allowBlank="1" showInputMessage="1" showErrorMessage="1" error="全角になっているか、192文字以内か、確認してください。" sqref="G34:K34">
      <formula1>AND(G34=DBCS(G34),LEN(G34)&lt;=192)</formula1>
    </dataValidation>
    <dataValidation type="custom" imeMode="on" operator="lessThanOrEqual" allowBlank="1" showInputMessage="1" showErrorMessage="1" error="全角になっているか、150文字以内か、確認してください。" sqref="G83:K83 G88:K88 G90:K90 G92:K92">
      <formula1>AND(G83=DBCS(G83),LEN(G83)&lt;=150)</formula1>
    </dataValidation>
    <dataValidation type="whole" imeMode="disabled" allowBlank="1" showInputMessage="1" showErrorMessage="1" error="0～99の間で入力してください。" sqref="G218:K219 G204:K207 G76:K77 G176:K199 G221:K221">
      <formula1>0</formula1>
      <formula2>99</formula2>
    </dataValidation>
    <dataValidation type="whole" imeMode="disabled" allowBlank="1" showInputMessage="1" showErrorMessage="1" error="0～9999の間で入力してください。" sqref="G21:K21">
      <formula1>0</formula1>
      <formula2>9999</formula2>
    </dataValidation>
    <dataValidation type="custom" imeMode="on" operator="lessThanOrEqual" allowBlank="1" showInputMessage="1" showErrorMessage="1" error="全角になっているか、60文字以内か、確認してください。" sqref="G96:K96 G46:K46 G69:K69 G136:K136 G157:K157 G159:K159 G155:K155 G203:K203 G247:K247">
      <formula1>AND(G46=DBCS(G46),LEN(G46)&lt;=60)</formula1>
    </dataValidation>
    <dataValidation type="custom" imeMode="disabled" allowBlank="1" showInputMessage="1" showErrorMessage="1" error="0～999.99の間で入力してください。" sqref="G131:K131">
      <formula1>AND(G131*100=INT(G131*100),IF(ISERROR(FIND(".",G131)),LEN(G131)&lt;=3,LEN(LEFT(G131,FIND(".",G131)))-1&lt;=3),IF(INT(G131)&lt;0,FALSE,TRUE),IF(ISERROR(FIND(".",G131)),TRUE,LEN(RIGHT(G131,LEN(G131)-FIND(".",G131)))&lt;=2))</formula1>
    </dataValidation>
    <dataValidation type="custom" imeMode="on" operator="lessThanOrEqual" allowBlank="1" showInputMessage="1" showErrorMessage="1" error="全角になっているか、40文字以内か、確認してください。" sqref="G164:K164">
      <formula1>AND(G164=DBCS(G164),LEN(G164)&lt;=40)</formula1>
    </dataValidation>
    <dataValidation type="custom" imeMode="disabled" allowBlank="1" showInputMessage="1" showErrorMessage="1" error="0～999.9の間で入力してください。" sqref="G201:K201">
      <formula1>AND(G201*10=INT(G201*10),IF(ISERROR(FIND(".",G201)),LEN(G201)&lt;=3,LEN(LEFT(G201,FIND(".",G201)))-1&lt;=3),IF(INT(G201)&lt;0,FALSE,TRUE),IF(ISERROR(FIND(".",G201)),TRUE,LEN(RIGHT(G201,LEN(G201)-FIND(".",G201)))&lt;=1))</formula1>
    </dataValidation>
    <dataValidation type="custom" imeMode="on" operator="lessThanOrEqual" allowBlank="1" showInputMessage="1" showErrorMessage="1" error="全角になっているか、116文字以内か、確認してください。" sqref="G209:K209">
      <formula1>AND(G209=DBCS(G209),LEN(G209)&lt;=116)</formula1>
    </dataValidation>
    <dataValidation type="custom" imeMode="on" operator="lessThanOrEqual" allowBlank="1" showInputMessage="1" showErrorMessage="1" error="全角になっているか、30文字以内か、確認してください。" sqref="G73:K73 G38:K38 G51:K51">
      <formula1>AND(G38=DBCS(G38),LEN(G38)&lt;=30)</formula1>
    </dataValidation>
    <dataValidation type="whole" allowBlank="1" showInputMessage="1" showErrorMessage="1" error="0～99の間で入力してください。" sqref="G237:K237 G239:K239 G241:K241">
      <formula1>0</formula1>
      <formula2>99</formula2>
    </dataValidation>
    <dataValidation type="custom" imeMode="on" operator="lessThanOrEqual" allowBlank="1" showInputMessage="1" showErrorMessage="1" error="全角になっているか、17文字以内か、確認してください。" sqref="G230:K230">
      <formula1>AND(G230=DBCS(G230),LEN(G230)&lt;=17)</formula1>
    </dataValidation>
    <dataValidation type="custom" imeMode="fullKatakana" operator="lessThanOrEqual" allowBlank="1" showInputMessage="1" showErrorMessage="1" error="全角カナになっているか、64文字以内か、確認してください。" sqref="G11:K11">
      <formula1>AND(SUMPRODUCT(--ISERROR(FIND(MID(G11,ROW(INDIRECT("$1:$"&amp;LEN(G11))),1),"アイウエオカキクケコサシスセソタチツテトナニヌネノハヒフヘホマミムメモヤユヨラリルレロワヲンァィゥェォッャュョガギグゲゴザジズゼゾダヂヅデドバビブベボパピプペポヴ　ー")))=0,LEN(G11)&lt;=64)</formula1>
    </dataValidation>
    <dataValidation type="custom" imeMode="fullKatakana" operator="lessThanOrEqual" allowBlank="1" showInputMessage="1" showErrorMessage="1" error="全角カナになっているか、140文字以内か、確認してください。" sqref="G57:K57 G18:K18">
      <formula1>AND(SUMPRODUCT(--ISERROR(FIND(MID(G18,ROW(INDIRECT("$1:$"&amp;LEN(G18))),1),"アイウエオカキクケコサシスセソタチツテトナニヌネノハヒフヘホマミムメモヤユヨラリルレロワヲンァィゥェォッャュョガギグゲゴザジズゼゾダヂヅデドバビブベボパピプペポヴ　ー")))=0,LEN(G18)&lt;=140)</formula1>
    </dataValidation>
    <dataValidation type="custom" imeMode="disabled" operator="lessThanOrEqual" allowBlank="1" showInputMessage="1" showErrorMessage="1" error="半角70文字以内で入力してください。" sqref="G12:K12 G29:K29">
      <formula1>AND(LENB(G12)=LEN(G12),LEN(G12)&lt;=70,SUMPRODUCT((166&lt;=CODE(MID(G12,ROW(INDIRECT("$1:$"&amp;LEN(G12))),1)))*(CODE(MID(G12,ROW(INDIRECT("$1:$"&amp;LEN(G12))),1))&lt;=223))=0)</formula1>
    </dataValidation>
    <dataValidation type="custom" imeMode="on" operator="lessThanOrEqual" allowBlank="1" showInputMessage="1" showErrorMessage="1" error="全角になっているか、110文字以内か、確認してください。" sqref="G24:K24">
      <formula1>AND(G24=DBCS(G24),LEN(G24)&lt;=110)</formula1>
    </dataValidation>
    <dataValidation type="whole" imeMode="disabled" allowBlank="1" showInputMessage="1" showErrorMessage="1" error="1～100000000000の間で入力してください。" sqref="G22:K22">
      <formula1>1</formula1>
      <formula2>100000000000</formula2>
    </dataValidation>
    <dataValidation type="custom" imeMode="on" operator="lessThanOrEqual" allowBlank="1" showInputMessage="1" showErrorMessage="1" error="全角になっているか、28文字以内か、確認してください。" sqref="G25:K26">
      <formula1>AND(G25=DBCS(G25),LEN(G25)&lt;=28)</formula1>
    </dataValidation>
    <dataValidation type="custom" imeMode="disabled" operator="lessThanOrEqual" allowBlank="1" showInputMessage="1" showErrorMessage="1" error="半角27文字以内で入力してください。" sqref="G30:K31">
      <formula1>AND(LENB(G30)=LEN(G30),LEN(G30)&lt;=27,SUMPRODUCT((166&lt;=CODE(MID(G30,ROW(INDIRECT("$1:$"&amp;LEN(G30))),1)))*(CODE(MID(G30,ROW(INDIRECT("$1:$"&amp;LEN(G30))),1))&lt;=223))=0)</formula1>
    </dataValidation>
    <dataValidation type="custom" imeMode="fullKatakana" operator="lessThanOrEqual" allowBlank="1" showInputMessage="1" showErrorMessage="1" error="全角カナになっているか、20文字以内か、確認してください。" sqref="J28:K28 G28:H28">
      <formula1>AND(SUMPRODUCT(--ISERROR(FIND(MID(G28,ROW(INDIRECT("$1:$"&amp;LEN(G28))),1),"アイウエオカキクケコサシスセソタチツテトナニヌネノハヒフヘホマミムメモヤユヨラリルレロワヲンァィゥェォッャュョガギグゲゴザジズゼゾダヂヅデドバビブベボパピプペポヴ　ー")))=0,LEN(G28)&lt;=20)</formula1>
    </dataValidation>
    <dataValidation type="custom" imeMode="on" operator="lessThanOrEqual" allowBlank="1" showInputMessage="1" showErrorMessage="1" error="全角になっているか、12文字以内か、確認してください。" sqref="G110:K110 G113:K113 G116:K116 G119:K119 G125:K125 G122:K122 G137:K137 G140:K140 G143:K143 G146:K146 G152:K152 G149:K149">
      <formula1>AND(G110=DBCS(G110),LEN(G110)&lt;=12)</formula1>
    </dataValidation>
    <dataValidation type="custom" imeMode="on" operator="lessThanOrEqual" allowBlank="1" showInputMessage="1" showErrorMessage="1" error="全角になっているか、25文字以内か、確認してください。" sqref="G10:K10">
      <formula1>AND(G10=DBCS(G10),LEN(G10)&lt;=25)</formula1>
    </dataValidation>
    <dataValidation type="custom" imeMode="on" operator="lessThanOrEqual" allowBlank="1" showInputMessage="1" showErrorMessage="1" error="全角になっているか、26文字以内か、確認してください。" sqref="G55:K55">
      <formula1>AND(G55=DBCS(G55),LEN(G55)&lt;=26)</formula1>
    </dataValidation>
    <dataValidation type="custom" imeMode="on" operator="lessThanOrEqual" allowBlank="1" showInputMessage="1" showErrorMessage="1" error="全角になっているか、13文字以内か、確認してください。" sqref="G54:K54">
      <formula1>AND(G54=DBCS(G54),LEN(G54)&lt;=13)</formula1>
    </dataValidation>
  </dataValidations>
  <printOptions horizontalCentered="1"/>
  <pageMargins left="0.31496062992125984" right="0.31496062992125984" top="0.55118110236220474" bottom="0.35433070866141736" header="0.31496062992125984" footer="0.31496062992125984"/>
  <pageSetup paperSize="8" scale="57" orientation="portrait" r:id="rId1"/>
  <rowBreaks count="2" manualBreakCount="2">
    <brk id="73" max="16383" man="1"/>
    <brk id="157" max="16383" man="1"/>
  </rowBreaks>
  <drawing r:id="rId2"/>
  <extLst>
    <ext xmlns:x14="http://schemas.microsoft.com/office/spreadsheetml/2009/9/main" uri="{CCE6A557-97BC-4b89-ADB6-D9C93CAAB3DF}">
      <x14:dataValidations xmlns:xm="http://schemas.microsoft.com/office/excel/2006/main" count="55">
        <x14:dataValidation type="list" allowBlank="1" showInputMessage="1" showErrorMessage="1" error="プルダウンから選択してください。">
          <x14:formula1>
            <xm:f>プルダウンメニュー!$BF$2:$BF$3</xm:f>
          </x14:formula1>
          <xm:sqref>G246:K246</xm:sqref>
        </x14:dataValidation>
        <x14:dataValidation type="list" allowBlank="1" showInputMessage="1" showErrorMessage="1" error="プルダウンから選択してください。">
          <x14:formula1>
            <xm:f>プルダウンメニュー!$BD$2:$BD$3</xm:f>
          </x14:formula1>
          <xm:sqref>G244:K244</xm:sqref>
        </x14:dataValidation>
        <x14:dataValidation type="list" allowBlank="1" showInputMessage="1" showErrorMessage="1" error="プルダウンから選択してください。">
          <x14:formula1>
            <xm:f>プルダウンメニュー!$BC$2:$BC$3</xm:f>
          </x14:formula1>
          <xm:sqref>G243:K243</xm:sqref>
        </x14:dataValidation>
        <x14:dataValidation type="list" allowBlank="1" showInputMessage="1" showErrorMessage="1" error="プルダウンから選択してください。">
          <x14:formula1>
            <xm:f>プルダウンメニュー!$BB$2:$BB$3</xm:f>
          </x14:formula1>
          <xm:sqref>G242:K242</xm:sqref>
        </x14:dataValidation>
        <x14:dataValidation type="list" allowBlank="1" showInputMessage="1" showErrorMessage="1" error="プルダウンから選択してください。">
          <x14:formula1>
            <xm:f>プルダウンメニュー!$BA$2:$BA$3</xm:f>
          </x14:formula1>
          <xm:sqref>G240:K240</xm:sqref>
        </x14:dataValidation>
        <x14:dataValidation type="list" allowBlank="1" showInputMessage="1" showErrorMessage="1" error="プルダウンから選択してください。">
          <x14:formula1>
            <xm:f>プルダウンメニュー!$AZ$2:$AZ$3</xm:f>
          </x14:formula1>
          <xm:sqref>G238:K238</xm:sqref>
        </x14:dataValidation>
        <x14:dataValidation type="list" allowBlank="1" showInputMessage="1" showErrorMessage="1" error="プルダウンから選択してください。">
          <x14:formula1>
            <xm:f>プルダウンメニュー!$AY$2:$AY$3</xm:f>
          </x14:formula1>
          <xm:sqref>G236:K236</xm:sqref>
        </x14:dataValidation>
        <x14:dataValidation type="list" allowBlank="1" showInputMessage="1" showErrorMessage="1" error="プルダウンから選択してください。">
          <x14:formula1>
            <xm:f>プルダウンメニュー!$AX$2:$AX$3</xm:f>
          </x14:formula1>
          <xm:sqref>G234:K234</xm:sqref>
        </x14:dataValidation>
        <x14:dataValidation type="list" allowBlank="1" showInputMessage="1" showErrorMessage="1" error="プルダウンから選択してください。">
          <x14:formula1>
            <xm:f>プルダウンメニュー!$AW$2:$AW$3</xm:f>
          </x14:formula1>
          <xm:sqref>G225:K229 G231:K233</xm:sqref>
        </x14:dataValidation>
        <x14:dataValidation type="list" allowBlank="1" showInputMessage="1" showErrorMessage="1" error="プルダウンから選択してください。">
          <x14:formula1>
            <xm:f>プルダウンメニュー!$AV$2:$AV$4</xm:f>
          </x14:formula1>
          <xm:sqref>G222:K222</xm:sqref>
        </x14:dataValidation>
        <x14:dataValidation type="list" allowBlank="1" showInputMessage="1" showErrorMessage="1" error="プルダウンから選択してください。">
          <x14:formula1>
            <xm:f>プルダウンメニュー!$AU$2:$AU$3</xm:f>
          </x14:formula1>
          <xm:sqref>G210:K217</xm:sqref>
        </x14:dataValidation>
        <x14:dataValidation type="list" allowBlank="1" showInputMessage="1" showErrorMessage="1" error="プルダウンから選択してください。">
          <x14:formula1>
            <xm:f>プルダウンメニュー!$AT$2:$AT$3</xm:f>
          </x14:formula1>
          <xm:sqref>G202:K202</xm:sqref>
        </x14:dataValidation>
        <x14:dataValidation type="list" allowBlank="1" showInputMessage="1" showErrorMessage="1" error="プルダウンから選択してください。">
          <x14:formula1>
            <xm:f>プルダウンメニュー!$AS$2:$AS$3</xm:f>
          </x14:formula1>
          <xm:sqref>G200:K200</xm:sqref>
        </x14:dataValidation>
        <x14:dataValidation type="list" allowBlank="1" showInputMessage="1" showErrorMessage="1" error="プルダウンから選択してください。">
          <x14:formula1>
            <xm:f>プルダウンメニュー!$AR$2:$AR$3</xm:f>
          </x14:formula1>
          <xm:sqref>G175:K175</xm:sqref>
        </x14:dataValidation>
        <x14:dataValidation type="list" allowBlank="1" showInputMessage="1" showErrorMessage="1" error="プルダウンから選択してください。">
          <x14:formula1>
            <xm:f>プルダウンメニュー!$AQ$2:$AQ$3</xm:f>
          </x14:formula1>
          <xm:sqref>G174:K174</xm:sqref>
        </x14:dataValidation>
        <x14:dataValidation type="list" allowBlank="1" showInputMessage="1" showErrorMessage="1" error="プルダウンから選択してください。">
          <x14:formula1>
            <xm:f>プルダウンメニュー!$AP$2:$AP$3</xm:f>
          </x14:formula1>
          <xm:sqref>G173:K173</xm:sqref>
        </x14:dataValidation>
        <x14:dataValidation type="list" allowBlank="1" showInputMessage="1" showErrorMessage="1" error="プルダウンから選択してください。">
          <x14:formula1>
            <xm:f>プルダウンメニュー!$AO$2:$AO$3</xm:f>
          </x14:formula1>
          <xm:sqref>G172:K172</xm:sqref>
        </x14:dataValidation>
        <x14:dataValidation type="list" allowBlank="1" showInputMessage="1" showErrorMessage="1" error="プルダウンから選択してください。">
          <x14:formula1>
            <xm:f>プルダウンメニュー!$AM$2:$AM$4</xm:f>
          </x14:formula1>
          <xm:sqref>G168:K168</xm:sqref>
        </x14:dataValidation>
        <x14:dataValidation type="list" allowBlank="1" showInputMessage="1" showErrorMessage="1" error="プルダウンから選択してください。">
          <x14:formula1>
            <xm:f>プルダウンメニュー!$AN$2:$AN$3</xm:f>
          </x14:formula1>
          <xm:sqref>G169:K169</xm:sqref>
        </x14:dataValidation>
        <x14:dataValidation type="list" allowBlank="1" showInputMessage="1" showErrorMessage="1" error="プルダウンから選択してください。">
          <x14:formula1>
            <xm:f>プルダウンメニュー!$AL$2:$AL$8</xm:f>
          </x14:formula1>
          <xm:sqref>G167:K167</xm:sqref>
        </x14:dataValidation>
        <x14:dataValidation type="list" allowBlank="1" showInputMessage="1" showErrorMessage="1" error="プルダウンから選択してください。">
          <x14:formula1>
            <xm:f>プルダウンメニュー!$AK$2:$AK$3</xm:f>
          </x14:formula1>
          <xm:sqref>G162:K162</xm:sqref>
        </x14:dataValidation>
        <x14:dataValidation type="list" allowBlank="1" showInputMessage="1" showErrorMessage="1" error="プルダウンから選択してください。">
          <x14:formula1>
            <xm:f>プルダウンメニュー!$AJ$2:$AJ$4</xm:f>
          </x14:formula1>
          <xm:sqref>G161:K161</xm:sqref>
        </x14:dataValidation>
        <x14:dataValidation type="list" allowBlank="1" showInputMessage="1" showErrorMessage="1" error="プルダウンから選択してください。">
          <x14:formula1>
            <xm:f>プルダウンメニュー!$AI$2:$AI$3</xm:f>
          </x14:formula1>
          <xm:sqref>G160:K160</xm:sqref>
        </x14:dataValidation>
        <x14:dataValidation type="list" allowBlank="1" showInputMessage="1" showErrorMessage="1" error="プルダウンから選択してください。">
          <x14:formula1>
            <xm:f>プルダウンメニュー!$AH$2:$AH$3</xm:f>
          </x14:formula1>
          <xm:sqref>G158:K158</xm:sqref>
        </x14:dataValidation>
        <x14:dataValidation type="list" allowBlank="1" showInputMessage="1" showErrorMessage="1" error="プルダウンから選択してください。">
          <x14:formula1>
            <xm:f>プルダウンメニュー!$AG$2:$AG$3</xm:f>
          </x14:formula1>
          <xm:sqref>G156:K156</xm:sqref>
        </x14:dataValidation>
        <x14:dataValidation type="list" allowBlank="1" showInputMessage="1" showErrorMessage="1" error="プルダウンから選択してください。">
          <x14:formula1>
            <xm:f>プルダウンメニュー!$AE$2:$AE$3</xm:f>
          </x14:formula1>
          <xm:sqref>G134:K134</xm:sqref>
        </x14:dataValidation>
        <x14:dataValidation type="list" allowBlank="1" showInputMessage="1" showErrorMessage="1" error="プルダウンから選択してください。">
          <x14:formula1>
            <xm:f>プルダウンメニュー!$AD$2:$AD$3</xm:f>
          </x14:formula1>
          <xm:sqref>G130:K130</xm:sqref>
        </x14:dataValidation>
        <x14:dataValidation type="list" allowBlank="1" showInputMessage="1" showErrorMessage="1" error="プルダウンから選択してください。">
          <x14:formula1>
            <xm:f>プルダウンメニュー!$AB$2:$AB$5</xm:f>
          </x14:formula1>
          <xm:sqref>G95:K95</xm:sqref>
        </x14:dataValidation>
        <x14:dataValidation type="list" allowBlank="1" showInputMessage="1" showErrorMessage="1" error="プルダウンから選択してください。">
          <x14:formula1>
            <xm:f>プルダウンメニュー!$AC$2:$AC$6</xm:f>
          </x14:formula1>
          <xm:sqref>G98:K98</xm:sqref>
        </x14:dataValidation>
        <x14:dataValidation type="list" allowBlank="1" showInputMessage="1" showErrorMessage="1" error="プルダウンから選択してください。">
          <x14:formula1>
            <xm:f>プルダウンメニュー!$Z$2:$Z$3</xm:f>
          </x14:formula1>
          <xm:sqref>G87:K87</xm:sqref>
        </x14:dataValidation>
        <x14:dataValidation type="list" allowBlank="1" showInputMessage="1" showErrorMessage="1" error="プルダウンから選択してください。">
          <x14:formula1>
            <xm:f>プルダウンメニュー!$Y$2:$Y$4</xm:f>
          </x14:formula1>
          <xm:sqref>G86:K86</xm:sqref>
        </x14:dataValidation>
        <x14:dataValidation type="list" allowBlank="1" showInputMessage="1" showErrorMessage="1" error="プルダウンから選択してください。">
          <x14:formula1>
            <xm:f>プルダウンメニュー!$AA$2:$AA$3</xm:f>
          </x14:formula1>
          <xm:sqref>G89:K89</xm:sqref>
        </x14:dataValidation>
        <x14:dataValidation type="list" allowBlank="1" showInputMessage="1" showErrorMessage="1" error="プルダウンから選択してください。">
          <x14:formula1>
            <xm:f>プルダウンメニュー!$X$2:$X$3</xm:f>
          </x14:formula1>
          <xm:sqref>G84:K84</xm:sqref>
        </x14:dataValidation>
        <x14:dataValidation type="list" allowBlank="1" showInputMessage="1" showErrorMessage="1" error="プルダウンから選択してください。">
          <x14:formula1>
            <xm:f>プルダウンメニュー!$W$2:$W$4</xm:f>
          </x14:formula1>
          <xm:sqref>G82:K82</xm:sqref>
        </x14:dataValidation>
        <x14:dataValidation type="list" allowBlank="1" showInputMessage="1" showErrorMessage="1" error="プルダウンから選択してください。">
          <x14:formula1>
            <xm:f>プルダウンメニュー!$V$2:$V$9</xm:f>
          </x14:formula1>
          <xm:sqref>G80:K80</xm:sqref>
        </x14:dataValidation>
        <x14:dataValidation type="list" allowBlank="1" showInputMessage="1" showErrorMessage="1" error="プルダウンから選択してください。">
          <x14:formula1>
            <xm:f>プルダウンメニュー!$S$2:$S$3</xm:f>
          </x14:formula1>
          <xm:sqref>G75:K75</xm:sqref>
        </x14:dataValidation>
        <x14:dataValidation type="list" allowBlank="1" showInputMessage="1" showErrorMessage="1" error="プルダウンから選択してください。">
          <x14:formula1>
            <xm:f>プルダウンメニュー!$Q$2:$Q$3</xm:f>
          </x14:formula1>
          <xm:sqref>G71:K71</xm:sqref>
        </x14:dataValidation>
        <x14:dataValidation type="list" allowBlank="1" showInputMessage="1" showErrorMessage="1" error="プルダウンから選択してください。">
          <x14:formula1>
            <xm:f>プルダウンメニュー!$O$2:$O$4</xm:f>
          </x14:formula1>
          <xm:sqref>G68:K68</xm:sqref>
        </x14:dataValidation>
        <x14:dataValidation type="list" allowBlank="1" showInputMessage="1" showErrorMessage="1" error="プルダウンから選択してください。">
          <x14:formula1>
            <xm:f>プルダウンメニュー!$N$2:$N$4</xm:f>
          </x14:formula1>
          <xm:sqref>G67:K67</xm:sqref>
        </x14:dataValidation>
        <x14:dataValidation type="list" allowBlank="1" showInputMessage="1" showErrorMessage="1" error="プルダウンから選択してください。">
          <x14:formula1>
            <xm:f>プルダウンメニュー!$J$2:$J$4</xm:f>
          </x14:formula1>
          <xm:sqref>G45:K45</xm:sqref>
        </x14:dataValidation>
        <x14:dataValidation type="list" allowBlank="1" showInputMessage="1" showErrorMessage="1" error="プルダウンから選択してください。">
          <x14:formula1>
            <xm:f>プルダウンメニュー!$I$2:$I$3</xm:f>
          </x14:formula1>
          <xm:sqref>G40:K41</xm:sqref>
        </x14:dataValidation>
        <x14:dataValidation type="list" allowBlank="1" showInputMessage="1" showErrorMessage="1" error="プルダウンから選択してください。">
          <x14:formula1>
            <xm:f>プルダウンメニュー!$H$2:$H$3</xm:f>
          </x14:formula1>
          <xm:sqref>G39:K39</xm:sqref>
        </x14:dataValidation>
        <x14:dataValidation type="list" allowBlank="1" showInputMessage="1" showErrorMessage="1" error="プルダウンから選択してください。">
          <x14:formula1>
            <xm:f>プルダウンメニュー!$G$2:$G$3</xm:f>
          </x14:formula1>
          <xm:sqref>G37:K37</xm:sqref>
        </x14:dataValidation>
        <x14:dataValidation type="list" allowBlank="1" showInputMessage="1" showErrorMessage="1" error="プルダウンから選択してください。">
          <x14:formula1>
            <xm:f>プルダウンメニュー!$F$2:$F$11</xm:f>
          </x14:formula1>
          <xm:sqref>G35:K35</xm:sqref>
        </x14:dataValidation>
        <x14:dataValidation type="list" allowBlank="1" showInputMessage="1" showErrorMessage="1" error="プルダウンから選択してください。">
          <x14:formula1>
            <xm:f>プルダウンメニュー!$E$2:$E$10</xm:f>
          </x14:formula1>
          <xm:sqref>G23:K23</xm:sqref>
        </x14:dataValidation>
        <x14:dataValidation type="list" allowBlank="1" showInputMessage="1" showErrorMessage="1" error="プルダウンから選択してください。">
          <x14:formula1>
            <xm:f>プルダウンメニュー!$D$2:$D$3</xm:f>
          </x14:formula1>
          <xm:sqref>G8:K8</xm:sqref>
        </x14:dataValidation>
        <x14:dataValidation type="list" allowBlank="1" showInputMessage="1" showErrorMessage="1" error="プルダウンから選択してください。">
          <x14:formula1>
            <xm:f>プルダウンメニュー!$C$2:$C$5</xm:f>
          </x14:formula1>
          <xm:sqref>G6:K6</xm:sqref>
        </x14:dataValidation>
        <x14:dataValidation type="list" allowBlank="1" showInputMessage="1" showErrorMessage="1" error="プルダウンから選択してください。">
          <x14:formula1>
            <xm:f>プルダウンメニュー!$T$2:$T$7</xm:f>
          </x14:formula1>
          <xm:sqref>G78:K78</xm:sqref>
        </x14:dataValidation>
        <x14:dataValidation type="list" imeMode="on" operator="lessThanOrEqual" allowBlank="1" showErrorMessage="1" error="プルダウンリストから選択して下さい。">
          <x14:formula1>
            <xm:f>プルダウンメニュー!$B$2:$B$3</xm:f>
          </x14:formula1>
          <xm:sqref>G5:K5</xm:sqref>
        </x14:dataValidation>
        <x14:dataValidation type="list" allowBlank="1" showInputMessage="1" showErrorMessage="1" error="プルダウンから選択してください。">
          <x14:formula1>
            <xm:f>プルダウンメニュー!$BE$2:$BE$3</xm:f>
          </x14:formula1>
          <xm:sqref>G245:K245</xm:sqref>
        </x14:dataValidation>
        <x14:dataValidation type="list" allowBlank="1" showInputMessage="1" showErrorMessage="1" error="プルダウンから選択してください。">
          <x14:formula1>
            <xm:f>プルダウンメニュー!$M$2:$M$3</xm:f>
          </x14:formula1>
          <xm:sqref>G66:K66</xm:sqref>
        </x14:dataValidation>
        <x14:dataValidation type="list" allowBlank="1" showInputMessage="1" showErrorMessage="1" error="プルダウンから選択してください。">
          <x14:formula1>
            <xm:f>プルダウンメニュー!$R$2:$R$3</xm:f>
          </x14:formula1>
          <xm:sqref>G72:K72</xm:sqref>
        </x14:dataValidation>
        <x14:dataValidation type="list" allowBlank="1" showInputMessage="1" showErrorMessage="1" error="プルダウンから選択してください。">
          <x14:formula1>
            <xm:f>プルダウンメニュー!$L$2:$L$3</xm:f>
          </x14:formula1>
          <xm:sqref>G50:K50</xm:sqref>
        </x14:dataValidation>
        <x14:dataValidation type="list" allowBlank="1" showInputMessage="1" showErrorMessage="1" error="プルダウンから選択してください。">
          <x14:formula1>
            <xm:f>プルダウンメニュー!$K$2:$K$3</xm:f>
          </x14:formula1>
          <xm:sqref>G48:K48</xm:sqref>
        </x14:dataValidation>
        <x14:dataValidation type="list" allowBlank="1" showInputMessage="1" showErrorMessage="1" error="プルダウンから選択してください。">
          <x14:formula1>
            <xm:f>プルダウンメニュー!$P$2:$P$3</xm:f>
          </x14:formula1>
          <xm:sqref>G70:K70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53"/>
  <sheetViews>
    <sheetView view="pageBreakPreview" zoomScale="85" zoomScaleNormal="100" zoomScaleSheetLayoutView="85" workbookViewId="0">
      <selection activeCell="O1" sqref="O1:AG1"/>
    </sheetView>
  </sheetViews>
  <sheetFormatPr defaultRowHeight="15.75"/>
  <cols>
    <col min="1" max="1" width="4.125" style="138" customWidth="1"/>
    <col min="2" max="2" width="2.625" style="108" customWidth="1"/>
    <col min="3" max="3" width="2.875" style="108" customWidth="1"/>
    <col min="4" max="4" width="2.625" style="108" customWidth="1"/>
    <col min="5" max="5" width="2.875" style="108" customWidth="1"/>
    <col min="6" max="6" width="2.625" style="108" customWidth="1"/>
    <col min="7" max="7" width="3.125" style="170" customWidth="1"/>
    <col min="8" max="8" width="3.125" style="108" customWidth="1"/>
    <col min="9" max="14" width="2.875" style="108" customWidth="1"/>
    <col min="15" max="16" width="3.125" style="108" customWidth="1"/>
    <col min="17" max="17" width="2.625" style="108" customWidth="1"/>
    <col min="18" max="22" width="2.875" style="108" customWidth="1"/>
    <col min="23" max="23" width="3.625" style="108" customWidth="1"/>
    <col min="24" max="24" width="1" style="108" customWidth="1"/>
    <col min="25" max="25" width="4.25" style="108" customWidth="1"/>
    <col min="26" max="29" width="2.625" style="108" customWidth="1"/>
    <col min="30" max="31" width="2.875" style="108" customWidth="1"/>
    <col min="32" max="34" width="2.625" style="108" customWidth="1"/>
    <col min="35" max="36" width="3.125" style="108" customWidth="1"/>
    <col min="37" max="37" width="4.125" style="108" customWidth="1"/>
    <col min="38" max="38" width="3.125" style="108" customWidth="1"/>
    <col min="39" max="39" width="3.625" style="108" customWidth="1"/>
    <col min="40" max="40" width="3" style="108" customWidth="1"/>
    <col min="41" max="41" width="3.125" style="108" customWidth="1"/>
    <col min="42" max="43" width="2.625" style="108" customWidth="1"/>
    <col min="44" max="44" width="3.125" style="108" customWidth="1"/>
    <col min="45" max="46" width="2.625" style="108" customWidth="1"/>
    <col min="47" max="47" width="3.125" style="108" customWidth="1"/>
    <col min="48" max="48" width="1.125" style="108" customWidth="1"/>
    <col min="49" max="49" width="2.625" style="108" customWidth="1"/>
    <col min="50" max="50" width="2.625" style="105" customWidth="1"/>
    <col min="51" max="51" width="2.875" style="105" customWidth="1"/>
    <col min="52" max="52" width="2.5" style="105" customWidth="1"/>
    <col min="53" max="53" width="3.25" style="105" customWidth="1"/>
    <col min="54" max="54" width="3.25" style="113" customWidth="1"/>
    <col min="55" max="55" width="2.5" style="113" customWidth="1"/>
    <col min="56" max="56" width="1.375" style="113" customWidth="1"/>
    <col min="57" max="57" width="2.25" style="113" customWidth="1"/>
    <col min="58" max="61" width="2.25" style="105" customWidth="1"/>
    <col min="62" max="62" width="1.625" style="105" customWidth="1"/>
    <col min="63" max="72" width="1.625" style="108" customWidth="1"/>
    <col min="73" max="16384" width="9" style="108"/>
  </cols>
  <sheetData>
    <row r="1" spans="1:78" ht="18.75" customHeight="1">
      <c r="A1" s="295" t="s">
        <v>139</v>
      </c>
      <c r="B1" s="296"/>
      <c r="C1" s="296"/>
      <c r="D1" s="296"/>
      <c r="E1" s="296"/>
      <c r="F1" s="297"/>
      <c r="G1" s="298"/>
      <c r="H1" s="299"/>
      <c r="I1" s="297"/>
      <c r="J1" s="300"/>
      <c r="K1" s="300"/>
      <c r="L1" s="300"/>
      <c r="M1" s="300"/>
      <c r="N1" s="300"/>
      <c r="O1" s="1130" t="s">
        <v>136</v>
      </c>
      <c r="P1" s="1130"/>
      <c r="Q1" s="1130"/>
      <c r="R1" s="1130"/>
      <c r="S1" s="1130"/>
      <c r="T1" s="1130"/>
      <c r="U1" s="1130"/>
      <c r="V1" s="1130"/>
      <c r="W1" s="1130"/>
      <c r="X1" s="1130"/>
      <c r="Y1" s="1130"/>
      <c r="Z1" s="1130"/>
      <c r="AA1" s="1130"/>
      <c r="AB1" s="1130"/>
      <c r="AC1" s="1130"/>
      <c r="AD1" s="1130"/>
      <c r="AE1" s="1130"/>
      <c r="AF1" s="1130"/>
      <c r="AG1" s="1130"/>
      <c r="AH1" s="300"/>
      <c r="AI1" s="300"/>
      <c r="AJ1" s="301"/>
      <c r="AK1" s="300"/>
      <c r="AL1" s="297"/>
      <c r="AM1" s="297"/>
      <c r="AN1" s="297"/>
      <c r="AO1" s="302"/>
      <c r="AP1" s="297"/>
      <c r="AQ1" s="297"/>
      <c r="AR1" s="303"/>
      <c r="AS1" s="302"/>
      <c r="AT1" s="297"/>
      <c r="AU1" s="297"/>
      <c r="AV1" s="304"/>
      <c r="AW1" s="105"/>
      <c r="BD1" s="114"/>
    </row>
    <row r="2" spans="1:78" ht="4.5" customHeight="1">
      <c r="A2" s="305"/>
      <c r="B2" s="306"/>
      <c r="C2" s="306"/>
      <c r="D2" s="306"/>
      <c r="E2" s="306"/>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8"/>
      <c r="AV2" s="300"/>
      <c r="BD2" s="119"/>
    </row>
    <row r="3" spans="1:78" ht="15" customHeight="1">
      <c r="A3" s="309" t="s">
        <v>137</v>
      </c>
      <c r="B3" s="310"/>
      <c r="C3" s="310"/>
      <c r="D3" s="310"/>
      <c r="E3" s="310"/>
      <c r="F3" s="310"/>
      <c r="G3" s="310"/>
      <c r="H3" s="310"/>
      <c r="I3" s="310"/>
      <c r="J3" s="310"/>
      <c r="K3" s="310"/>
      <c r="L3" s="994" t="s">
        <v>0</v>
      </c>
      <c r="M3" s="994"/>
      <c r="N3" s="994"/>
      <c r="O3" s="1098"/>
      <c r="P3" s="1098"/>
      <c r="Q3" s="1098"/>
      <c r="R3" s="1098"/>
      <c r="S3" s="1098"/>
      <c r="T3" s="1098"/>
      <c r="U3" s="1098"/>
      <c r="V3" s="1098"/>
      <c r="W3" s="1098"/>
      <c r="X3" s="1098"/>
      <c r="Y3" s="1098"/>
      <c r="Z3" s="1098"/>
      <c r="AA3" s="1098"/>
      <c r="AB3" s="1098"/>
      <c r="AC3" s="1098"/>
      <c r="AD3" s="1098"/>
      <c r="AE3" s="300"/>
      <c r="AF3" s="300"/>
      <c r="AG3" s="311" t="s">
        <v>1</v>
      </c>
      <c r="AH3" s="311"/>
      <c r="AI3" s="1131"/>
      <c r="AJ3" s="1132"/>
      <c r="AK3" s="1133"/>
      <c r="AL3" s="1014" t="s">
        <v>2</v>
      </c>
      <c r="AM3" s="1014"/>
      <c r="AN3" s="1014"/>
      <c r="AO3" s="1015"/>
      <c r="AP3" s="1016"/>
      <c r="AQ3" s="1016"/>
      <c r="AR3" s="312" t="s">
        <v>3</v>
      </c>
      <c r="AS3" s="1021" t="s">
        <v>4</v>
      </c>
      <c r="AT3" s="1022"/>
      <c r="AU3" s="1006"/>
      <c r="AV3" s="1007"/>
    </row>
    <row r="4" spans="1:78" ht="15" customHeight="1">
      <c r="A4" s="313" t="s">
        <v>10</v>
      </c>
      <c r="B4" s="314"/>
      <c r="C4" s="314"/>
      <c r="D4" s="314"/>
      <c r="E4" s="314"/>
      <c r="F4" s="314"/>
      <c r="G4" s="314"/>
      <c r="H4" s="314"/>
      <c r="I4" s="314"/>
      <c r="J4" s="314"/>
      <c r="K4" s="314"/>
      <c r="L4" s="994" t="s">
        <v>5</v>
      </c>
      <c r="M4" s="994"/>
      <c r="N4" s="994"/>
      <c r="O4" s="1098"/>
      <c r="P4" s="1098"/>
      <c r="Q4" s="1098"/>
      <c r="R4" s="1098"/>
      <c r="S4" s="1098"/>
      <c r="T4" s="1098"/>
      <c r="U4" s="1098"/>
      <c r="V4" s="1098"/>
      <c r="W4" s="1098"/>
      <c r="X4" s="1098"/>
      <c r="Y4" s="1098"/>
      <c r="Z4" s="1098"/>
      <c r="AA4" s="1098"/>
      <c r="AB4" s="1098"/>
      <c r="AC4" s="1098"/>
      <c r="AD4" s="1098"/>
      <c r="AE4" s="300"/>
      <c r="AF4" s="300"/>
      <c r="AG4" s="1000" t="s">
        <v>6</v>
      </c>
      <c r="AH4" s="1001"/>
      <c r="AI4" s="1001"/>
      <c r="AJ4" s="1001"/>
      <c r="AK4" s="1002"/>
      <c r="AL4" s="1008"/>
      <c r="AM4" s="1009"/>
      <c r="AN4" s="1009"/>
      <c r="AO4" s="315" t="s">
        <v>7</v>
      </c>
      <c r="AP4" s="1010"/>
      <c r="AQ4" s="1010"/>
      <c r="AR4" s="315" t="s">
        <v>8</v>
      </c>
      <c r="AS4" s="1010"/>
      <c r="AT4" s="1010"/>
      <c r="AU4" s="315"/>
      <c r="AV4" s="316" t="s">
        <v>9</v>
      </c>
      <c r="BB4" s="105"/>
      <c r="BC4" s="105"/>
      <c r="BD4" s="105"/>
      <c r="BE4" s="105"/>
    </row>
    <row r="5" spans="1:78" ht="15" customHeight="1">
      <c r="A5" s="313"/>
      <c r="B5" s="300"/>
      <c r="C5" s="300"/>
      <c r="D5" s="317"/>
      <c r="E5" s="318"/>
      <c r="F5" s="318"/>
      <c r="G5" s="318"/>
      <c r="H5" s="318"/>
      <c r="I5" s="318"/>
      <c r="J5" s="300"/>
      <c r="K5" s="300"/>
      <c r="L5" s="994" t="s">
        <v>11</v>
      </c>
      <c r="M5" s="994"/>
      <c r="N5" s="994"/>
      <c r="O5" s="1098"/>
      <c r="P5" s="1098"/>
      <c r="Q5" s="1098"/>
      <c r="R5" s="1098"/>
      <c r="S5" s="1098"/>
      <c r="T5" s="1098"/>
      <c r="U5" s="1098"/>
      <c r="V5" s="1098"/>
      <c r="W5" s="1098"/>
      <c r="X5" s="1098"/>
      <c r="Y5" s="1098"/>
      <c r="Z5" s="1098"/>
      <c r="AA5" s="1098"/>
      <c r="AB5" s="1098"/>
      <c r="AC5" s="1098"/>
      <c r="AD5" s="1098"/>
      <c r="AE5" s="300"/>
      <c r="AF5" s="300"/>
      <c r="AG5" s="1018" t="s">
        <v>12</v>
      </c>
      <c r="AH5" s="1019"/>
      <c r="AI5" s="1019"/>
      <c r="AJ5" s="1019"/>
      <c r="AK5" s="1020"/>
      <c r="AL5" s="1008"/>
      <c r="AM5" s="1009"/>
      <c r="AN5" s="1009"/>
      <c r="AO5" s="319" t="s">
        <v>7</v>
      </c>
      <c r="AP5" s="1010"/>
      <c r="AQ5" s="1010"/>
      <c r="AR5" s="319" t="s">
        <v>8</v>
      </c>
      <c r="AS5" s="1010"/>
      <c r="AT5" s="1010"/>
      <c r="AU5" s="319"/>
      <c r="AV5" s="320" t="s">
        <v>9</v>
      </c>
      <c r="BB5" s="105"/>
      <c r="BC5" s="105"/>
      <c r="BD5" s="105"/>
      <c r="BE5" s="105"/>
    </row>
    <row r="6" spans="1:78" ht="15" customHeight="1">
      <c r="A6" s="321"/>
      <c r="B6" s="322"/>
      <c r="C6" s="322"/>
      <c r="D6" s="323"/>
      <c r="E6" s="322"/>
      <c r="F6" s="322"/>
      <c r="G6" s="324"/>
      <c r="H6" s="322"/>
      <c r="I6" s="300"/>
      <c r="J6" s="300"/>
      <c r="K6" s="300"/>
      <c r="L6" s="994" t="s">
        <v>13</v>
      </c>
      <c r="M6" s="994"/>
      <c r="N6" s="994"/>
      <c r="O6" s="1098"/>
      <c r="P6" s="1098"/>
      <c r="Q6" s="1098"/>
      <c r="R6" s="1098"/>
      <c r="S6" s="1098"/>
      <c r="T6" s="1098"/>
      <c r="U6" s="1098"/>
      <c r="V6" s="1098"/>
      <c r="W6" s="1098"/>
      <c r="X6" s="1098"/>
      <c r="Y6" s="1098"/>
      <c r="Z6" s="1098"/>
      <c r="AA6" s="1098"/>
      <c r="AB6" s="1098"/>
      <c r="AC6" s="1098"/>
      <c r="AD6" s="1098"/>
      <c r="AE6" s="300"/>
      <c r="AF6" s="300"/>
      <c r="AG6" s="998"/>
      <c r="AH6" s="999"/>
      <c r="AI6" s="999"/>
      <c r="AJ6" s="999"/>
      <c r="AK6" s="325" t="s">
        <v>14</v>
      </c>
      <c r="AL6" s="326"/>
      <c r="AM6" s="327"/>
      <c r="AN6" s="1000" t="s">
        <v>15</v>
      </c>
      <c r="AO6" s="1001"/>
      <c r="AP6" s="1002"/>
      <c r="AQ6" s="998"/>
      <c r="AR6" s="999"/>
      <c r="AS6" s="999"/>
      <c r="AT6" s="999"/>
      <c r="AU6" s="999"/>
      <c r="AV6" s="1003"/>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row>
    <row r="7" spans="1:78" ht="4.5" customHeight="1">
      <c r="A7" s="328"/>
      <c r="B7" s="300"/>
      <c r="C7" s="300"/>
      <c r="D7" s="300"/>
      <c r="E7" s="300"/>
      <c r="F7" s="300"/>
      <c r="G7" s="300"/>
      <c r="H7" s="300"/>
      <c r="I7" s="300"/>
      <c r="J7" s="300"/>
      <c r="K7" s="329"/>
      <c r="L7" s="329"/>
      <c r="M7" s="329"/>
      <c r="N7" s="329"/>
      <c r="O7" s="329"/>
      <c r="P7" s="329"/>
      <c r="Q7" s="329"/>
      <c r="R7" s="330"/>
      <c r="S7" s="300"/>
      <c r="T7" s="300"/>
      <c r="U7" s="331"/>
      <c r="V7" s="332"/>
      <c r="W7" s="332"/>
      <c r="X7" s="332"/>
      <c r="Y7" s="332"/>
      <c r="Z7" s="332"/>
      <c r="AA7" s="333"/>
      <c r="AB7" s="333"/>
      <c r="AC7" s="333"/>
      <c r="AD7" s="333"/>
      <c r="AE7" s="334"/>
      <c r="AF7" s="330"/>
      <c r="AG7" s="334"/>
      <c r="AH7" s="334"/>
      <c r="AI7" s="334"/>
      <c r="AJ7" s="335"/>
      <c r="AK7" s="335"/>
      <c r="AL7" s="335"/>
      <c r="AM7" s="335"/>
      <c r="AN7" s="335"/>
      <c r="AO7" s="335"/>
      <c r="AP7" s="335"/>
      <c r="AQ7" s="335"/>
      <c r="AR7" s="335"/>
      <c r="AS7" s="335"/>
      <c r="AT7" s="335"/>
      <c r="AU7" s="300"/>
      <c r="AV7" s="300"/>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row>
    <row r="8" spans="1:78" ht="15" customHeight="1">
      <c r="A8" s="336" t="s">
        <v>16</v>
      </c>
      <c r="B8" s="337"/>
      <c r="C8" s="337"/>
      <c r="D8" s="337"/>
      <c r="E8" s="338"/>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297"/>
      <c r="AK8" s="297"/>
      <c r="AL8" s="297"/>
      <c r="AM8" s="297"/>
      <c r="AN8" s="297"/>
      <c r="AO8" s="297"/>
      <c r="AP8" s="297"/>
      <c r="AQ8" s="297"/>
      <c r="AR8" s="297"/>
      <c r="AS8" s="297"/>
      <c r="AT8" s="297"/>
      <c r="AU8" s="339"/>
      <c r="AV8" s="300"/>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row>
    <row r="9" spans="1:78" ht="15" customHeight="1">
      <c r="A9" s="946" t="s">
        <v>17</v>
      </c>
      <c r="B9" s="884" t="s">
        <v>663</v>
      </c>
      <c r="C9" s="885"/>
      <c r="D9" s="886"/>
      <c r="E9" s="886"/>
      <c r="F9" s="886"/>
      <c r="G9" s="886"/>
      <c r="H9" s="886"/>
      <c r="I9" s="886"/>
      <c r="J9" s="886"/>
      <c r="K9" s="886"/>
      <c r="L9" s="886"/>
      <c r="M9" s="886"/>
      <c r="N9" s="886"/>
      <c r="O9" s="886"/>
      <c r="P9" s="886"/>
      <c r="Q9" s="886"/>
      <c r="R9" s="886"/>
      <c r="S9" s="886"/>
      <c r="T9" s="886"/>
      <c r="U9" s="886"/>
      <c r="V9" s="886"/>
      <c r="W9" s="887"/>
      <c r="X9" s="300"/>
      <c r="Y9" s="1112" t="s">
        <v>143</v>
      </c>
      <c r="Z9" s="1113"/>
      <c r="AA9" s="901" t="s">
        <v>18</v>
      </c>
      <c r="AB9" s="902"/>
      <c r="AC9" s="902"/>
      <c r="AD9" s="902"/>
      <c r="AE9" s="902"/>
      <c r="AF9" s="902"/>
      <c r="AG9" s="894"/>
      <c r="AH9" s="894"/>
      <c r="AI9" s="894"/>
      <c r="AJ9" s="894"/>
      <c r="AK9" s="903" t="s">
        <v>19</v>
      </c>
      <c r="AL9" s="903"/>
      <c r="AM9" s="894"/>
      <c r="AN9" s="894"/>
      <c r="AO9" s="894"/>
      <c r="AP9" s="894"/>
      <c r="AQ9" s="894"/>
      <c r="AR9" s="894"/>
      <c r="AS9" s="894"/>
      <c r="AT9" s="894"/>
      <c r="AU9" s="894"/>
      <c r="AV9" s="1118"/>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row>
    <row r="10" spans="1:78" ht="15" customHeight="1">
      <c r="A10" s="947"/>
      <c r="B10" s="1119"/>
      <c r="C10" s="1120"/>
      <c r="D10" s="1120"/>
      <c r="E10" s="1120"/>
      <c r="F10" s="1120"/>
      <c r="G10" s="1120"/>
      <c r="H10" s="1120"/>
      <c r="I10" s="1120"/>
      <c r="J10" s="1120"/>
      <c r="K10" s="1120"/>
      <c r="L10" s="1120"/>
      <c r="M10" s="1120"/>
      <c r="N10" s="1120"/>
      <c r="O10" s="1120"/>
      <c r="P10" s="1120"/>
      <c r="Q10" s="1120"/>
      <c r="R10" s="1120"/>
      <c r="S10" s="1120"/>
      <c r="T10" s="1120"/>
      <c r="U10" s="1120"/>
      <c r="V10" s="1120"/>
      <c r="W10" s="1121"/>
      <c r="X10" s="300"/>
      <c r="Y10" s="1114"/>
      <c r="Z10" s="1115"/>
      <c r="AA10" s="925" t="s">
        <v>51</v>
      </c>
      <c r="AB10" s="926"/>
      <c r="AC10" s="926"/>
      <c r="AD10" s="926"/>
      <c r="AE10" s="926"/>
      <c r="AF10" s="926"/>
      <c r="AG10" s="1122"/>
      <c r="AH10" s="1122"/>
      <c r="AI10" s="1122"/>
      <c r="AJ10" s="1122"/>
      <c r="AK10" s="1122"/>
      <c r="AL10" s="1122"/>
      <c r="AM10" s="1122"/>
      <c r="AN10" s="1122"/>
      <c r="AO10" s="1122"/>
      <c r="AP10" s="1122"/>
      <c r="AQ10" s="1122"/>
      <c r="AR10" s="1122"/>
      <c r="AS10" s="1122"/>
      <c r="AT10" s="1122"/>
      <c r="AU10" s="1122"/>
      <c r="AV10" s="1123"/>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row>
    <row r="11" spans="1:78" s="147" customFormat="1" ht="15" customHeight="1">
      <c r="A11" s="948"/>
      <c r="B11" s="1126"/>
      <c r="C11" s="1127"/>
      <c r="D11" s="1127"/>
      <c r="E11" s="1127"/>
      <c r="F11" s="1127"/>
      <c r="G11" s="1127"/>
      <c r="H11" s="1127"/>
      <c r="I11" s="1127"/>
      <c r="J11" s="1127"/>
      <c r="K11" s="1127"/>
      <c r="L11" s="1127"/>
      <c r="M11" s="1127"/>
      <c r="N11" s="1127"/>
      <c r="O11" s="1127"/>
      <c r="P11" s="977" t="s">
        <v>20</v>
      </c>
      <c r="Q11" s="977"/>
      <c r="R11" s="977"/>
      <c r="S11" s="1128"/>
      <c r="T11" s="1128"/>
      <c r="U11" s="1128"/>
      <c r="V11" s="1128"/>
      <c r="W11" s="1129"/>
      <c r="X11" s="337"/>
      <c r="Y11" s="1116"/>
      <c r="Z11" s="1117"/>
      <c r="AA11" s="340"/>
      <c r="AB11" s="341"/>
      <c r="AC11" s="341"/>
      <c r="AD11" s="341"/>
      <c r="AE11" s="341"/>
      <c r="AF11" s="341"/>
      <c r="AG11" s="1124"/>
      <c r="AH11" s="1124"/>
      <c r="AI11" s="1124"/>
      <c r="AJ11" s="1124"/>
      <c r="AK11" s="1124"/>
      <c r="AL11" s="1124"/>
      <c r="AM11" s="1124"/>
      <c r="AN11" s="1124"/>
      <c r="AO11" s="1124"/>
      <c r="AP11" s="1124"/>
      <c r="AQ11" s="1124"/>
      <c r="AR11" s="1124"/>
      <c r="AS11" s="1124"/>
      <c r="AT11" s="1124"/>
      <c r="AU11" s="1124"/>
      <c r="AV11" s="1125"/>
      <c r="AW11" s="108"/>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08"/>
      <c r="BX11" s="108"/>
      <c r="BY11" s="108"/>
      <c r="BZ11" s="108"/>
    </row>
    <row r="12" spans="1:78" ht="15" customHeight="1">
      <c r="A12" s="888" t="s">
        <v>21</v>
      </c>
      <c r="B12" s="884" t="s">
        <v>663</v>
      </c>
      <c r="C12" s="885"/>
      <c r="D12" s="886"/>
      <c r="E12" s="886"/>
      <c r="F12" s="886"/>
      <c r="G12" s="886"/>
      <c r="H12" s="886"/>
      <c r="I12" s="886"/>
      <c r="J12" s="886"/>
      <c r="K12" s="886"/>
      <c r="L12" s="886"/>
      <c r="M12" s="886"/>
      <c r="N12" s="886"/>
      <c r="O12" s="886"/>
      <c r="P12" s="886"/>
      <c r="Q12" s="886"/>
      <c r="R12" s="886"/>
      <c r="S12" s="886"/>
      <c r="T12" s="886"/>
      <c r="U12" s="886"/>
      <c r="V12" s="886"/>
      <c r="W12" s="887"/>
      <c r="X12" s="300"/>
      <c r="Y12" s="1099" t="s">
        <v>24</v>
      </c>
      <c r="Z12" s="1100"/>
      <c r="AA12" s="1101"/>
      <c r="AB12" s="1102"/>
      <c r="AC12" s="1103"/>
      <c r="AD12" s="1103"/>
      <c r="AE12" s="1103"/>
      <c r="AF12" s="342"/>
      <c r="AG12" s="342"/>
      <c r="AH12" s="342"/>
      <c r="AI12" s="342"/>
      <c r="AJ12" s="342"/>
      <c r="AK12" s="342"/>
      <c r="AL12" s="1104" t="s">
        <v>25</v>
      </c>
      <c r="AM12" s="1104"/>
      <c r="AN12" s="1104"/>
      <c r="AO12" s="1103"/>
      <c r="AP12" s="1103"/>
      <c r="AQ12" s="1103"/>
      <c r="AR12" s="1103"/>
      <c r="AS12" s="1103"/>
      <c r="AT12" s="1103"/>
      <c r="AU12" s="1103"/>
      <c r="AV12" s="1105"/>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row>
    <row r="13" spans="1:78" ht="15" customHeight="1">
      <c r="A13" s="889"/>
      <c r="B13" s="343" t="s">
        <v>23</v>
      </c>
      <c r="C13" s="1032"/>
      <c r="D13" s="1032"/>
      <c r="E13" s="1032"/>
      <c r="F13" s="1032"/>
      <c r="G13" s="1106"/>
      <c r="H13" s="1106"/>
      <c r="I13" s="1106"/>
      <c r="J13" s="1106"/>
      <c r="K13" s="1106"/>
      <c r="L13" s="1106"/>
      <c r="M13" s="1106"/>
      <c r="N13" s="1106"/>
      <c r="O13" s="1106"/>
      <c r="P13" s="1106"/>
      <c r="Q13" s="1106"/>
      <c r="R13" s="1106"/>
      <c r="S13" s="1106"/>
      <c r="T13" s="1106"/>
      <c r="U13" s="1106"/>
      <c r="V13" s="1106"/>
      <c r="W13" s="1107"/>
      <c r="X13" s="300"/>
      <c r="Y13" s="1099" t="s">
        <v>142</v>
      </c>
      <c r="Z13" s="1100"/>
      <c r="AA13" s="1101"/>
      <c r="AB13" s="1102"/>
      <c r="AC13" s="1103"/>
      <c r="AD13" s="1103"/>
      <c r="AE13" s="1103"/>
      <c r="AF13" s="1104" t="s">
        <v>22</v>
      </c>
      <c r="AG13" s="1104"/>
      <c r="AH13" s="1108"/>
      <c r="AI13" s="1108"/>
      <c r="AJ13" s="1108"/>
      <c r="AK13" s="1108"/>
      <c r="AL13" s="1108"/>
      <c r="AM13" s="1108"/>
      <c r="AN13" s="1108"/>
      <c r="AO13" s="1108"/>
      <c r="AP13" s="1108"/>
      <c r="AQ13" s="1108"/>
      <c r="AR13" s="1108"/>
      <c r="AS13" s="1108"/>
      <c r="AT13" s="1108"/>
      <c r="AU13" s="1108"/>
      <c r="AV13" s="1109"/>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row>
    <row r="14" spans="1:78" ht="15" customHeight="1">
      <c r="A14" s="890"/>
      <c r="B14" s="344"/>
      <c r="C14" s="345"/>
      <c r="D14" s="345"/>
      <c r="E14" s="345"/>
      <c r="F14" s="346"/>
      <c r="G14" s="1110"/>
      <c r="H14" s="1110"/>
      <c r="I14" s="1110"/>
      <c r="J14" s="1110"/>
      <c r="K14" s="1110"/>
      <c r="L14" s="1110"/>
      <c r="M14" s="1110"/>
      <c r="N14" s="1110"/>
      <c r="O14" s="1110"/>
      <c r="P14" s="1110"/>
      <c r="Q14" s="1110"/>
      <c r="R14" s="1110"/>
      <c r="S14" s="1110"/>
      <c r="T14" s="1110"/>
      <c r="U14" s="1110"/>
      <c r="V14" s="1110"/>
      <c r="W14" s="1111"/>
      <c r="X14" s="300"/>
      <c r="Y14" s="336" t="s">
        <v>27</v>
      </c>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row>
    <row r="15" spans="1:78" ht="15" customHeight="1">
      <c r="A15" s="347" t="s">
        <v>26</v>
      </c>
      <c r="B15" s="326"/>
      <c r="C15" s="326"/>
      <c r="D15" s="326"/>
      <c r="E15" s="326"/>
      <c r="F15" s="315"/>
      <c r="G15" s="315"/>
      <c r="H15" s="315"/>
      <c r="I15" s="315"/>
      <c r="J15" s="315"/>
      <c r="K15" s="315"/>
      <c r="L15" s="315"/>
      <c r="M15" s="315"/>
      <c r="N15" s="315"/>
      <c r="O15" s="326"/>
      <c r="P15" s="326"/>
      <c r="Q15" s="326"/>
      <c r="R15" s="326"/>
      <c r="S15" s="326"/>
      <c r="T15" s="326"/>
      <c r="U15" s="326"/>
      <c r="V15" s="326"/>
      <c r="W15" s="315"/>
      <c r="X15" s="297"/>
      <c r="Y15" s="946" t="s">
        <v>30</v>
      </c>
      <c r="Z15" s="1078"/>
      <c r="AA15" s="982"/>
      <c r="AB15" s="982"/>
      <c r="AC15" s="982"/>
      <c r="AD15" s="348"/>
      <c r="AE15" s="906"/>
      <c r="AF15" s="906"/>
      <c r="AG15" s="349" t="s">
        <v>168</v>
      </c>
      <c r="AH15" s="350" t="s">
        <v>31</v>
      </c>
      <c r="AI15" s="906"/>
      <c r="AJ15" s="906"/>
      <c r="AK15" s="349" t="s">
        <v>168</v>
      </c>
      <c r="AL15" s="941" t="s">
        <v>167</v>
      </c>
      <c r="AM15" s="941"/>
      <c r="AN15" s="941"/>
      <c r="AO15" s="1079"/>
      <c r="AP15" s="1080"/>
      <c r="AQ15" s="1080"/>
      <c r="AR15" s="1080"/>
      <c r="AS15" s="1080"/>
      <c r="AT15" s="1080"/>
      <c r="AU15" s="1080"/>
      <c r="AV15" s="1081"/>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row>
    <row r="16" spans="1:78" ht="26.25" customHeight="1">
      <c r="A16" s="946" t="s">
        <v>28</v>
      </c>
      <c r="B16" s="891" t="s">
        <v>29</v>
      </c>
      <c r="C16" s="892"/>
      <c r="D16" s="892"/>
      <c r="E16" s="982"/>
      <c r="F16" s="982"/>
      <c r="G16" s="982"/>
      <c r="H16" s="982"/>
      <c r="I16" s="982"/>
      <c r="J16" s="982"/>
      <c r="K16" s="982"/>
      <c r="L16" s="982"/>
      <c r="M16" s="982"/>
      <c r="N16" s="982"/>
      <c r="O16" s="982"/>
      <c r="P16" s="982"/>
      <c r="Q16" s="982"/>
      <c r="R16" s="982"/>
      <c r="S16" s="982"/>
      <c r="T16" s="982"/>
      <c r="U16" s="982"/>
      <c r="V16" s="982"/>
      <c r="W16" s="1004"/>
      <c r="X16" s="297"/>
      <c r="Y16" s="947"/>
      <c r="Z16" s="1086"/>
      <c r="AA16" s="1087"/>
      <c r="AB16" s="1087"/>
      <c r="AC16" s="1087"/>
      <c r="AD16" s="1087"/>
      <c r="AE16" s="1087"/>
      <c r="AF16" s="1087"/>
      <c r="AG16" s="1087"/>
      <c r="AH16" s="1087"/>
      <c r="AI16" s="1087"/>
      <c r="AJ16" s="1087"/>
      <c r="AK16" s="1087"/>
      <c r="AL16" s="1087"/>
      <c r="AM16" s="1087"/>
      <c r="AN16" s="1087"/>
      <c r="AO16" s="1087"/>
      <c r="AP16" s="1087"/>
      <c r="AQ16" s="1087"/>
      <c r="AR16" s="1087"/>
      <c r="AS16" s="1087"/>
      <c r="AT16" s="1087"/>
      <c r="AU16" s="1087"/>
      <c r="AV16" s="1088"/>
      <c r="AW16" s="15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row>
    <row r="17" spans="1:74" ht="18.75" customHeight="1">
      <c r="A17" s="947"/>
      <c r="B17" s="895" t="s">
        <v>32</v>
      </c>
      <c r="C17" s="896"/>
      <c r="D17" s="896"/>
      <c r="E17" s="899"/>
      <c r="F17" s="899"/>
      <c r="G17" s="899"/>
      <c r="H17" s="899"/>
      <c r="I17" s="899"/>
      <c r="J17" s="899"/>
      <c r="K17" s="899"/>
      <c r="L17" s="899"/>
      <c r="M17" s="899"/>
      <c r="N17" s="899"/>
      <c r="O17" s="899"/>
      <c r="P17" s="899"/>
      <c r="Q17" s="899"/>
      <c r="R17" s="899"/>
      <c r="S17" s="899"/>
      <c r="T17" s="899"/>
      <c r="U17" s="899"/>
      <c r="V17" s="899"/>
      <c r="W17" s="900"/>
      <c r="X17" s="300"/>
      <c r="Y17" s="946" t="s">
        <v>33</v>
      </c>
      <c r="Z17" s="1089"/>
      <c r="AA17" s="1079"/>
      <c r="AB17" s="1079"/>
      <c r="AC17" s="1079"/>
      <c r="AD17" s="1079"/>
      <c r="AE17" s="1079"/>
      <c r="AF17" s="1079"/>
      <c r="AG17" s="1079"/>
      <c r="AH17" s="1079"/>
      <c r="AI17" s="1079"/>
      <c r="AJ17" s="1079"/>
      <c r="AK17" s="1079"/>
      <c r="AL17" s="1079"/>
      <c r="AM17" s="1079"/>
      <c r="AN17" s="1079"/>
      <c r="AO17" s="1079"/>
      <c r="AP17" s="1079"/>
      <c r="AQ17" s="1079"/>
      <c r="AR17" s="1079"/>
      <c r="AS17" s="1079"/>
      <c r="AT17" s="1079"/>
      <c r="AU17" s="1079"/>
      <c r="AV17" s="1090"/>
      <c r="AW17" s="158"/>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row>
    <row r="18" spans="1:74" ht="15.75" customHeight="1">
      <c r="A18" s="947"/>
      <c r="B18" s="351"/>
      <c r="C18" s="351"/>
      <c r="D18" s="352"/>
      <c r="E18" s="899"/>
      <c r="F18" s="899"/>
      <c r="G18" s="899"/>
      <c r="H18" s="899"/>
      <c r="I18" s="899"/>
      <c r="J18" s="899"/>
      <c r="K18" s="899"/>
      <c r="L18" s="899"/>
      <c r="M18" s="899"/>
      <c r="N18" s="899"/>
      <c r="O18" s="899"/>
      <c r="P18" s="899"/>
      <c r="Q18" s="899"/>
      <c r="R18" s="899"/>
      <c r="S18" s="899"/>
      <c r="T18" s="899"/>
      <c r="U18" s="899"/>
      <c r="V18" s="899"/>
      <c r="W18" s="900"/>
      <c r="X18" s="300"/>
      <c r="Y18" s="948"/>
      <c r="Z18" s="1091"/>
      <c r="AA18" s="984"/>
      <c r="AB18" s="984"/>
      <c r="AC18" s="984"/>
      <c r="AD18" s="984"/>
      <c r="AE18" s="984"/>
      <c r="AF18" s="984"/>
      <c r="AG18" s="984"/>
      <c r="AH18" s="984"/>
      <c r="AI18" s="984"/>
      <c r="AJ18" s="984"/>
      <c r="AK18" s="984"/>
      <c r="AL18" s="984"/>
      <c r="AM18" s="984"/>
      <c r="AN18" s="984"/>
      <c r="AO18" s="984"/>
      <c r="AP18" s="984"/>
      <c r="AQ18" s="984"/>
      <c r="AR18" s="984"/>
      <c r="AS18" s="984"/>
      <c r="AT18" s="984"/>
      <c r="AU18" s="984"/>
      <c r="AV18" s="1092"/>
      <c r="AW18" s="15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row>
    <row r="19" spans="1:74" ht="15.75" customHeight="1">
      <c r="A19" s="948"/>
      <c r="B19" s="353"/>
      <c r="C19" s="354"/>
      <c r="D19" s="355"/>
      <c r="E19" s="931"/>
      <c r="F19" s="931"/>
      <c r="G19" s="931"/>
      <c r="H19" s="931"/>
      <c r="I19" s="931"/>
      <c r="J19" s="931"/>
      <c r="K19" s="931"/>
      <c r="L19" s="931"/>
      <c r="M19" s="931"/>
      <c r="N19" s="931"/>
      <c r="O19" s="931"/>
      <c r="P19" s="931"/>
      <c r="Q19" s="931"/>
      <c r="R19" s="931"/>
      <c r="S19" s="931"/>
      <c r="T19" s="931"/>
      <c r="U19" s="931"/>
      <c r="V19" s="931"/>
      <c r="W19" s="932"/>
      <c r="X19" s="300"/>
      <c r="Y19" s="1093" t="s">
        <v>35</v>
      </c>
      <c r="Z19" s="891" t="s">
        <v>36</v>
      </c>
      <c r="AA19" s="892"/>
      <c r="AB19" s="892"/>
      <c r="AC19" s="892"/>
      <c r="AD19" s="893"/>
      <c r="AE19" s="893"/>
      <c r="AF19" s="893"/>
      <c r="AG19" s="893"/>
      <c r="AH19" s="893"/>
      <c r="AI19" s="893"/>
      <c r="AJ19" s="893"/>
      <c r="AK19" s="903" t="s">
        <v>37</v>
      </c>
      <c r="AL19" s="903"/>
      <c r="AM19" s="903"/>
      <c r="AN19" s="903"/>
      <c r="AO19" s="910"/>
      <c r="AP19" s="910"/>
      <c r="AQ19" s="910"/>
      <c r="AR19" s="910"/>
      <c r="AS19" s="910"/>
      <c r="AT19" s="910"/>
      <c r="AU19" s="910"/>
      <c r="AV19" s="911"/>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row>
    <row r="20" spans="1:74" ht="15" customHeight="1">
      <c r="A20" s="946" t="s">
        <v>5</v>
      </c>
      <c r="B20" s="1082"/>
      <c r="C20" s="1083"/>
      <c r="D20" s="1083"/>
      <c r="E20" s="1083"/>
      <c r="F20" s="1083"/>
      <c r="G20" s="1084"/>
      <c r="H20" s="1084"/>
      <c r="I20" s="1084"/>
      <c r="J20" s="1084"/>
      <c r="K20" s="1084"/>
      <c r="L20" s="1084"/>
      <c r="M20" s="1084"/>
      <c r="N20" s="1084"/>
      <c r="O20" s="1084"/>
      <c r="P20" s="1084"/>
      <c r="Q20" s="1084"/>
      <c r="R20" s="1059" t="s">
        <v>34</v>
      </c>
      <c r="S20" s="1059"/>
      <c r="T20" s="1059"/>
      <c r="U20" s="1059"/>
      <c r="V20" s="1073"/>
      <c r="W20" s="1085"/>
      <c r="X20" s="300"/>
      <c r="Y20" s="1094"/>
      <c r="Z20" s="895" t="s">
        <v>150</v>
      </c>
      <c r="AA20" s="896"/>
      <c r="AB20" s="896"/>
      <c r="AC20" s="896"/>
      <c r="AD20" s="1027"/>
      <c r="AE20" s="1027"/>
      <c r="AF20" s="1027"/>
      <c r="AG20" s="1027"/>
      <c r="AH20" s="1027"/>
      <c r="AI20" s="1027"/>
      <c r="AJ20" s="1027"/>
      <c r="AK20" s="1027"/>
      <c r="AL20" s="1027"/>
      <c r="AM20" s="1027"/>
      <c r="AN20" s="1027"/>
      <c r="AO20" s="1027"/>
      <c r="AP20" s="1027"/>
      <c r="AQ20" s="1027"/>
      <c r="AR20" s="1027"/>
      <c r="AS20" s="1027"/>
      <c r="AT20" s="1027"/>
      <c r="AU20" s="1027"/>
      <c r="AV20" s="1028"/>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row>
    <row r="21" spans="1:74" ht="15" customHeight="1">
      <c r="A21" s="947"/>
      <c r="B21" s="1096" t="s">
        <v>38</v>
      </c>
      <c r="C21" s="1097"/>
      <c r="D21" s="1097"/>
      <c r="E21" s="1097"/>
      <c r="F21" s="1097"/>
      <c r="G21" s="1074"/>
      <c r="H21" s="1074"/>
      <c r="I21" s="1074"/>
      <c r="J21" s="1074"/>
      <c r="K21" s="1074"/>
      <c r="L21" s="1074"/>
      <c r="M21" s="1074"/>
      <c r="N21" s="1074"/>
      <c r="O21" s="1074"/>
      <c r="P21" s="1074"/>
      <c r="Q21" s="1074"/>
      <c r="R21" s="1074"/>
      <c r="S21" s="1074"/>
      <c r="T21" s="1074"/>
      <c r="U21" s="1074"/>
      <c r="V21" s="1074"/>
      <c r="W21" s="1075"/>
      <c r="X21" s="300"/>
      <c r="Y21" s="1094"/>
      <c r="Z21" s="895" t="s">
        <v>39</v>
      </c>
      <c r="AA21" s="896"/>
      <c r="AB21" s="896"/>
      <c r="AC21" s="896"/>
      <c r="AD21" s="899"/>
      <c r="AE21" s="899"/>
      <c r="AF21" s="899"/>
      <c r="AG21" s="899"/>
      <c r="AH21" s="899"/>
      <c r="AI21" s="899"/>
      <c r="AJ21" s="899"/>
      <c r="AK21" s="899"/>
      <c r="AL21" s="899"/>
      <c r="AM21" s="899"/>
      <c r="AN21" s="899"/>
      <c r="AO21" s="899"/>
      <c r="AP21" s="899"/>
      <c r="AQ21" s="899"/>
      <c r="AR21" s="899"/>
      <c r="AS21" s="899"/>
      <c r="AT21" s="899"/>
      <c r="AU21" s="899"/>
      <c r="AV21" s="900"/>
      <c r="AW21" s="105"/>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row>
    <row r="22" spans="1:74" ht="15" customHeight="1">
      <c r="A22" s="947"/>
      <c r="B22" s="912" t="s">
        <v>40</v>
      </c>
      <c r="C22" s="913"/>
      <c r="D22" s="913"/>
      <c r="E22" s="913"/>
      <c r="F22" s="913"/>
      <c r="G22" s="1076"/>
      <c r="H22" s="1076"/>
      <c r="I22" s="1076"/>
      <c r="J22" s="1076"/>
      <c r="K22" s="1076"/>
      <c r="L22" s="1076"/>
      <c r="M22" s="1076"/>
      <c r="N22" s="1076"/>
      <c r="O22" s="1076"/>
      <c r="P22" s="1076"/>
      <c r="Q22" s="1076"/>
      <c r="R22" s="1076"/>
      <c r="S22" s="1076"/>
      <c r="T22" s="1076"/>
      <c r="U22" s="1076"/>
      <c r="V22" s="1076"/>
      <c r="W22" s="1077"/>
      <c r="X22" s="300"/>
      <c r="Y22" s="1095"/>
      <c r="Z22" s="354"/>
      <c r="AA22" s="354"/>
      <c r="AB22" s="354"/>
      <c r="AC22" s="354"/>
      <c r="AD22" s="931"/>
      <c r="AE22" s="931"/>
      <c r="AF22" s="931"/>
      <c r="AG22" s="931"/>
      <c r="AH22" s="931"/>
      <c r="AI22" s="931"/>
      <c r="AJ22" s="931"/>
      <c r="AK22" s="931"/>
      <c r="AL22" s="931"/>
      <c r="AM22" s="931"/>
      <c r="AN22" s="931"/>
      <c r="AO22" s="931"/>
      <c r="AP22" s="931"/>
      <c r="AQ22" s="931"/>
      <c r="AR22" s="931"/>
      <c r="AS22" s="931"/>
      <c r="AT22" s="931"/>
      <c r="AU22" s="931"/>
      <c r="AV22" s="932"/>
      <c r="AW22" s="105"/>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row>
    <row r="23" spans="1:74" ht="15" customHeight="1">
      <c r="A23" s="946" t="s">
        <v>41</v>
      </c>
      <c r="B23" s="1054" t="s">
        <v>42</v>
      </c>
      <c r="C23" s="1055"/>
      <c r="D23" s="1055"/>
      <c r="E23" s="1055"/>
      <c r="F23" s="1055"/>
      <c r="G23" s="1056"/>
      <c r="H23" s="1057"/>
      <c r="I23" s="1058" t="s">
        <v>43</v>
      </c>
      <c r="J23" s="1059"/>
      <c r="K23" s="1060"/>
      <c r="L23" s="1060"/>
      <c r="M23" s="1060"/>
      <c r="N23" s="1060"/>
      <c r="O23" s="356" t="s">
        <v>31</v>
      </c>
      <c r="P23" s="1060"/>
      <c r="Q23" s="1060"/>
      <c r="R23" s="1060"/>
      <c r="S23" s="1060"/>
      <c r="T23" s="1061"/>
      <c r="U23" s="1072"/>
      <c r="V23" s="1073"/>
      <c r="W23" s="357" t="s">
        <v>44</v>
      </c>
      <c r="X23" s="300"/>
      <c r="Y23" s="946" t="s">
        <v>45</v>
      </c>
      <c r="Z23" s="904" t="s">
        <v>46</v>
      </c>
      <c r="AA23" s="905"/>
      <c r="AB23" s="905"/>
      <c r="AC23" s="905"/>
      <c r="AD23" s="982"/>
      <c r="AE23" s="982"/>
      <c r="AF23" s="982"/>
      <c r="AG23" s="982"/>
      <c r="AH23" s="982"/>
      <c r="AI23" s="982"/>
      <c r="AJ23" s="982"/>
      <c r="AK23" s="982"/>
      <c r="AL23" s="982"/>
      <c r="AM23" s="903" t="s">
        <v>47</v>
      </c>
      <c r="AN23" s="903"/>
      <c r="AO23" s="903"/>
      <c r="AP23" s="903"/>
      <c r="AQ23" s="1041"/>
      <c r="AR23" s="1041"/>
      <c r="AS23" s="1041"/>
      <c r="AT23" s="1041"/>
      <c r="AU23" s="1041"/>
      <c r="AV23" s="1042"/>
      <c r="AW23" s="105"/>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row>
    <row r="24" spans="1:74" ht="15" customHeight="1">
      <c r="A24" s="947"/>
      <c r="B24" s="358" t="s">
        <v>48</v>
      </c>
      <c r="C24" s="359"/>
      <c r="D24" s="359"/>
      <c r="E24" s="359"/>
      <c r="F24" s="359"/>
      <c r="G24" s="1043"/>
      <c r="H24" s="1043"/>
      <c r="I24" s="1043"/>
      <c r="J24" s="1043"/>
      <c r="K24" s="1043"/>
      <c r="L24" s="1043"/>
      <c r="M24" s="1043"/>
      <c r="N24" s="1043"/>
      <c r="O24" s="1043"/>
      <c r="P24" s="1043"/>
      <c r="Q24" s="1043"/>
      <c r="R24" s="1043"/>
      <c r="S24" s="1043"/>
      <c r="T24" s="1043"/>
      <c r="U24" s="1043"/>
      <c r="V24" s="1043"/>
      <c r="W24" s="1044"/>
      <c r="X24" s="300"/>
      <c r="Y24" s="947"/>
      <c r="Z24" s="360" t="s">
        <v>50</v>
      </c>
      <c r="AA24" s="361"/>
      <c r="AB24" s="361"/>
      <c r="AC24" s="361"/>
      <c r="AD24" s="987"/>
      <c r="AE24" s="987"/>
      <c r="AF24" s="987"/>
      <c r="AG24" s="987"/>
      <c r="AH24" s="987"/>
      <c r="AI24" s="987"/>
      <c r="AJ24" s="987"/>
      <c r="AK24" s="987"/>
      <c r="AL24" s="987"/>
      <c r="AM24" s="987"/>
      <c r="AN24" s="987"/>
      <c r="AO24" s="987"/>
      <c r="AP24" s="987"/>
      <c r="AQ24" s="958"/>
      <c r="AR24" s="1045"/>
      <c r="AS24" s="1045"/>
      <c r="AT24" s="1045"/>
      <c r="AU24" s="1045"/>
      <c r="AV24" s="1046"/>
      <c r="AW24" s="161"/>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row>
    <row r="25" spans="1:74" ht="15" customHeight="1">
      <c r="A25" s="947"/>
      <c r="B25" s="1062" t="s">
        <v>49</v>
      </c>
      <c r="C25" s="1063"/>
      <c r="D25" s="1063"/>
      <c r="E25" s="1063"/>
      <c r="F25" s="1063"/>
      <c r="G25" s="1047"/>
      <c r="H25" s="1047"/>
      <c r="I25" s="1047"/>
      <c r="J25" s="1047"/>
      <c r="K25" s="1047"/>
      <c r="L25" s="1047"/>
      <c r="M25" s="1047"/>
      <c r="N25" s="1047"/>
      <c r="O25" s="1047"/>
      <c r="P25" s="1047"/>
      <c r="Q25" s="1047"/>
      <c r="R25" s="1047"/>
      <c r="S25" s="1047"/>
      <c r="T25" s="1047"/>
      <c r="U25" s="1047"/>
      <c r="V25" s="1047"/>
      <c r="W25" s="1048"/>
      <c r="X25" s="300"/>
      <c r="Y25" s="947"/>
      <c r="Z25" s="360"/>
      <c r="AA25" s="361"/>
      <c r="AB25" s="361"/>
      <c r="AC25" s="361"/>
      <c r="AD25" s="987"/>
      <c r="AE25" s="987"/>
      <c r="AF25" s="987"/>
      <c r="AG25" s="987"/>
      <c r="AH25" s="987"/>
      <c r="AI25" s="987"/>
      <c r="AJ25" s="987"/>
      <c r="AK25" s="987"/>
      <c r="AL25" s="987"/>
      <c r="AM25" s="987"/>
      <c r="AN25" s="987"/>
      <c r="AO25" s="987"/>
      <c r="AP25" s="987"/>
      <c r="AQ25" s="958"/>
      <c r="AR25" s="1045"/>
      <c r="AS25" s="1045"/>
      <c r="AT25" s="1045"/>
      <c r="AU25" s="1045"/>
      <c r="AV25" s="1046"/>
      <c r="AW25" s="161"/>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row>
    <row r="26" spans="1:74" ht="15" customHeight="1">
      <c r="A26" s="947"/>
      <c r="B26" s="1062"/>
      <c r="C26" s="1063"/>
      <c r="D26" s="1063"/>
      <c r="E26" s="1063"/>
      <c r="F26" s="1063"/>
      <c r="G26" s="1047"/>
      <c r="H26" s="1047"/>
      <c r="I26" s="1047"/>
      <c r="J26" s="1047"/>
      <c r="K26" s="1047"/>
      <c r="L26" s="1047"/>
      <c r="M26" s="1047"/>
      <c r="N26" s="1047"/>
      <c r="O26" s="1047"/>
      <c r="P26" s="1047"/>
      <c r="Q26" s="1047"/>
      <c r="R26" s="1047"/>
      <c r="S26" s="1047"/>
      <c r="T26" s="1047"/>
      <c r="U26" s="1047"/>
      <c r="V26" s="1047"/>
      <c r="W26" s="1048"/>
      <c r="X26" s="300"/>
      <c r="Y26" s="947"/>
      <c r="Z26" s="360"/>
      <c r="AA26" s="361"/>
      <c r="AB26" s="361"/>
      <c r="AC26" s="361"/>
      <c r="AD26" s="987"/>
      <c r="AE26" s="987"/>
      <c r="AF26" s="987"/>
      <c r="AG26" s="987"/>
      <c r="AH26" s="987"/>
      <c r="AI26" s="987"/>
      <c r="AJ26" s="987"/>
      <c r="AK26" s="987"/>
      <c r="AL26" s="987"/>
      <c r="AM26" s="987"/>
      <c r="AN26" s="987"/>
      <c r="AO26" s="987"/>
      <c r="AP26" s="987"/>
      <c r="AQ26" s="958"/>
      <c r="AR26" s="1045"/>
      <c r="AS26" s="1045"/>
      <c r="AT26" s="1045"/>
      <c r="AU26" s="1045"/>
      <c r="AV26" s="1046"/>
      <c r="AW26" s="161"/>
      <c r="AZ26" s="162"/>
      <c r="BA26" s="162"/>
      <c r="BB26" s="162"/>
      <c r="BC26" s="162"/>
      <c r="BD26" s="162"/>
      <c r="BE26" s="163"/>
      <c r="BF26" s="163"/>
      <c r="BG26" s="163"/>
    </row>
    <row r="27" spans="1:74" ht="15" customHeight="1">
      <c r="A27" s="947"/>
      <c r="B27" s="1062" t="s">
        <v>155</v>
      </c>
      <c r="C27" s="1063"/>
      <c r="D27" s="1063"/>
      <c r="E27" s="1063"/>
      <c r="F27" s="1063"/>
      <c r="G27" s="1047"/>
      <c r="H27" s="1047"/>
      <c r="I27" s="1047"/>
      <c r="J27" s="1047"/>
      <c r="K27" s="1047"/>
      <c r="L27" s="1047"/>
      <c r="M27" s="1047"/>
      <c r="N27" s="1047"/>
      <c r="O27" s="1047"/>
      <c r="P27" s="1047"/>
      <c r="Q27" s="1047"/>
      <c r="R27" s="1047"/>
      <c r="S27" s="1047"/>
      <c r="T27" s="1047"/>
      <c r="U27" s="1047"/>
      <c r="V27" s="1047"/>
      <c r="W27" s="1048"/>
      <c r="X27" s="300"/>
      <c r="Y27" s="947"/>
      <c r="Z27" s="360"/>
      <c r="AA27" s="361"/>
      <c r="AB27" s="361"/>
      <c r="AC27" s="361"/>
      <c r="AD27" s="958"/>
      <c r="AE27" s="958"/>
      <c r="AF27" s="958"/>
      <c r="AG27" s="958"/>
      <c r="AH27" s="958"/>
      <c r="AI27" s="958"/>
      <c r="AJ27" s="958"/>
      <c r="AK27" s="958"/>
      <c r="AL27" s="958"/>
      <c r="AM27" s="958"/>
      <c r="AN27" s="958"/>
      <c r="AO27" s="958"/>
      <c r="AP27" s="958"/>
      <c r="AQ27" s="958"/>
      <c r="AR27" s="958"/>
      <c r="AS27" s="958"/>
      <c r="AT27" s="958"/>
      <c r="AU27" s="958"/>
      <c r="AV27" s="1005"/>
      <c r="AW27" s="105"/>
      <c r="AZ27" s="164"/>
      <c r="BA27" s="164"/>
      <c r="BB27" s="164"/>
      <c r="BC27" s="164"/>
      <c r="BD27" s="164"/>
      <c r="BE27" s="163"/>
      <c r="BF27" s="165"/>
      <c r="BG27" s="165"/>
    </row>
    <row r="28" spans="1:74" ht="15" customHeight="1">
      <c r="A28" s="947"/>
      <c r="B28" s="1064"/>
      <c r="C28" s="1065"/>
      <c r="D28" s="1065"/>
      <c r="E28" s="1065"/>
      <c r="F28" s="1065"/>
      <c r="G28" s="1049"/>
      <c r="H28" s="1049"/>
      <c r="I28" s="1049"/>
      <c r="J28" s="1049"/>
      <c r="K28" s="1049"/>
      <c r="L28" s="1049"/>
      <c r="M28" s="1049"/>
      <c r="N28" s="1049"/>
      <c r="O28" s="1049"/>
      <c r="P28" s="1049"/>
      <c r="Q28" s="1049"/>
      <c r="R28" s="1049"/>
      <c r="S28" s="1049"/>
      <c r="T28" s="1049"/>
      <c r="U28" s="1049"/>
      <c r="V28" s="1049"/>
      <c r="W28" s="1050"/>
      <c r="X28" s="300"/>
      <c r="Y28" s="947"/>
      <c r="Z28" s="1051" t="s">
        <v>56</v>
      </c>
      <c r="AA28" s="1052"/>
      <c r="AB28" s="1052"/>
      <c r="AC28" s="1052"/>
      <c r="AD28" s="972"/>
      <c r="AE28" s="972"/>
      <c r="AF28" s="972"/>
      <c r="AG28" s="972"/>
      <c r="AH28" s="972"/>
      <c r="AI28" s="972"/>
      <c r="AJ28" s="972"/>
      <c r="AK28" s="972"/>
      <c r="AL28" s="972"/>
      <c r="AM28" s="972"/>
      <c r="AN28" s="972"/>
      <c r="AO28" s="972"/>
      <c r="AP28" s="972"/>
      <c r="AQ28" s="972"/>
      <c r="AR28" s="972"/>
      <c r="AS28" s="972"/>
      <c r="AT28" s="972"/>
      <c r="AU28" s="972"/>
      <c r="AV28" s="973"/>
      <c r="AW28" s="162"/>
      <c r="AX28" s="162"/>
      <c r="AY28" s="162"/>
      <c r="AZ28" s="164"/>
      <c r="BA28" s="164"/>
      <c r="BB28" s="164"/>
      <c r="BC28" s="164"/>
      <c r="BD28" s="164"/>
      <c r="BE28" s="163"/>
      <c r="BF28" s="165"/>
      <c r="BG28" s="165"/>
    </row>
    <row r="29" spans="1:74" ht="15" customHeight="1">
      <c r="A29" s="947"/>
      <c r="B29" s="891" t="s">
        <v>52</v>
      </c>
      <c r="C29" s="892"/>
      <c r="D29" s="892"/>
      <c r="E29" s="894"/>
      <c r="F29" s="894"/>
      <c r="G29" s="894"/>
      <c r="H29" s="894"/>
      <c r="I29" s="894"/>
      <c r="J29" s="894"/>
      <c r="K29" s="894"/>
      <c r="L29" s="894"/>
      <c r="M29" s="894"/>
      <c r="N29" s="894"/>
      <c r="O29" s="903" t="s">
        <v>165</v>
      </c>
      <c r="P29" s="903"/>
      <c r="Q29" s="903"/>
      <c r="R29" s="903"/>
      <c r="S29" s="903"/>
      <c r="T29" s="903"/>
      <c r="U29" s="903"/>
      <c r="V29" s="939"/>
      <c r="W29" s="1053"/>
      <c r="X29" s="300"/>
      <c r="Y29" s="948"/>
      <c r="Z29" s="362"/>
      <c r="AA29" s="354"/>
      <c r="AB29" s="354"/>
      <c r="AC29" s="354"/>
      <c r="AD29" s="974"/>
      <c r="AE29" s="974"/>
      <c r="AF29" s="974"/>
      <c r="AG29" s="974"/>
      <c r="AH29" s="974"/>
      <c r="AI29" s="974"/>
      <c r="AJ29" s="974"/>
      <c r="AK29" s="974"/>
      <c r="AL29" s="974"/>
      <c r="AM29" s="974"/>
      <c r="AN29" s="974"/>
      <c r="AO29" s="974"/>
      <c r="AP29" s="974"/>
      <c r="AQ29" s="974"/>
      <c r="AR29" s="974"/>
      <c r="AS29" s="974"/>
      <c r="AT29" s="974"/>
      <c r="AU29" s="974"/>
      <c r="AV29" s="975"/>
      <c r="AW29" s="164"/>
      <c r="AX29" s="164"/>
      <c r="AY29" s="164"/>
      <c r="AZ29" s="164"/>
      <c r="BA29" s="164"/>
      <c r="BB29" s="164"/>
      <c r="BC29" s="164"/>
      <c r="BD29" s="164"/>
      <c r="BE29" s="163"/>
      <c r="BF29" s="165"/>
      <c r="BG29" s="165"/>
    </row>
    <row r="30" spans="1:74" ht="15" customHeight="1">
      <c r="A30" s="947"/>
      <c r="B30" s="1051" t="s">
        <v>53</v>
      </c>
      <c r="C30" s="1052"/>
      <c r="D30" s="1052"/>
      <c r="E30" s="1052"/>
      <c r="F30" s="1052"/>
      <c r="G30" s="1052"/>
      <c r="H30" s="1068"/>
      <c r="I30" s="1068"/>
      <c r="J30" s="1068"/>
      <c r="K30" s="1068"/>
      <c r="L30" s="1068"/>
      <c r="M30" s="1068"/>
      <c r="N30" s="1068"/>
      <c r="O30" s="1068"/>
      <c r="P30" s="1068"/>
      <c r="Q30" s="1068"/>
      <c r="R30" s="1068"/>
      <c r="S30" s="1068"/>
      <c r="T30" s="1068"/>
      <c r="U30" s="1068"/>
      <c r="V30" s="1068"/>
      <c r="W30" s="1069"/>
      <c r="X30" s="300"/>
      <c r="Y30" s="363"/>
      <c r="Z30" s="364"/>
      <c r="AA30" s="364"/>
      <c r="AB30" s="364"/>
      <c r="AC30" s="297"/>
      <c r="AD30" s="300"/>
      <c r="AE30" s="300"/>
      <c r="AF30" s="300"/>
      <c r="AG30" s="300"/>
      <c r="AH30" s="300"/>
      <c r="AI30" s="300"/>
      <c r="AJ30" s="300"/>
      <c r="AK30" s="300"/>
      <c r="AL30" s="300"/>
      <c r="AM30" s="300"/>
      <c r="AN30" s="300"/>
      <c r="AO30" s="300"/>
      <c r="AP30" s="300"/>
      <c r="AQ30" s="300"/>
      <c r="AR30" s="300"/>
      <c r="AS30" s="300"/>
      <c r="AT30" s="300"/>
      <c r="AU30" s="300"/>
      <c r="AV30" s="300"/>
      <c r="AZ30" s="164"/>
      <c r="BA30" s="164"/>
      <c r="BB30" s="164"/>
      <c r="BC30" s="164"/>
      <c r="BD30" s="164"/>
      <c r="BE30" s="163"/>
      <c r="BF30" s="165"/>
      <c r="BG30" s="165"/>
    </row>
    <row r="31" spans="1:74" ht="15" customHeight="1">
      <c r="A31" s="948"/>
      <c r="B31" s="1066"/>
      <c r="C31" s="1067"/>
      <c r="D31" s="1067"/>
      <c r="E31" s="1067"/>
      <c r="F31" s="1067"/>
      <c r="G31" s="1067"/>
      <c r="H31" s="1070"/>
      <c r="I31" s="1070"/>
      <c r="J31" s="1070"/>
      <c r="K31" s="1070"/>
      <c r="L31" s="1070"/>
      <c r="M31" s="1070"/>
      <c r="N31" s="1070"/>
      <c r="O31" s="1070"/>
      <c r="P31" s="1070"/>
      <c r="Q31" s="1070"/>
      <c r="R31" s="1070"/>
      <c r="S31" s="1070"/>
      <c r="T31" s="1070"/>
      <c r="U31" s="1070"/>
      <c r="V31" s="1070"/>
      <c r="W31" s="1071"/>
      <c r="X31" s="300"/>
      <c r="Y31" s="365" t="s">
        <v>57</v>
      </c>
      <c r="Z31" s="354"/>
      <c r="AA31" s="354"/>
      <c r="AB31" s="354"/>
      <c r="AC31" s="354"/>
      <c r="AD31" s="300"/>
      <c r="AE31" s="300"/>
      <c r="AF31" s="300"/>
      <c r="AG31" s="300"/>
      <c r="AH31" s="300"/>
      <c r="AI31" s="300"/>
      <c r="AJ31" s="300"/>
      <c r="AK31" s="300"/>
      <c r="AL31" s="300"/>
      <c r="AM31" s="300"/>
      <c r="AN31" s="300"/>
      <c r="AO31" s="300"/>
      <c r="AP31" s="300"/>
      <c r="AQ31" s="300"/>
      <c r="AR31" s="300"/>
      <c r="AS31" s="300"/>
      <c r="AT31" s="300"/>
      <c r="AU31" s="300"/>
      <c r="AV31" s="300"/>
      <c r="AZ31" s="164"/>
      <c r="BA31" s="164"/>
      <c r="BB31" s="164"/>
      <c r="BC31" s="164"/>
      <c r="BD31" s="164"/>
      <c r="BE31" s="163"/>
      <c r="BF31" s="165"/>
      <c r="BG31" s="165"/>
    </row>
    <row r="32" spans="1:74" ht="15" customHeight="1">
      <c r="A32" s="336" t="s">
        <v>54</v>
      </c>
      <c r="B32" s="300"/>
      <c r="C32" s="300"/>
      <c r="D32" s="300"/>
      <c r="E32" s="300"/>
      <c r="F32" s="300"/>
      <c r="G32" s="366"/>
      <c r="H32" s="300"/>
      <c r="I32" s="300"/>
      <c r="J32" s="300"/>
      <c r="K32" s="300"/>
      <c r="L32" s="300"/>
      <c r="M32" s="300"/>
      <c r="N32" s="300"/>
      <c r="O32" s="300"/>
      <c r="P32" s="300"/>
      <c r="Q32" s="300"/>
      <c r="R32" s="300"/>
      <c r="S32" s="300"/>
      <c r="T32" s="300"/>
      <c r="U32" s="300"/>
      <c r="V32" s="300"/>
      <c r="W32" s="300"/>
      <c r="X32" s="297"/>
      <c r="Y32" s="888" t="s">
        <v>60</v>
      </c>
      <c r="Z32" s="901" t="s">
        <v>149</v>
      </c>
      <c r="AA32" s="902"/>
      <c r="AB32" s="902"/>
      <c r="AC32" s="982"/>
      <c r="AD32" s="982"/>
      <c r="AE32" s="982"/>
      <c r="AF32" s="982"/>
      <c r="AG32" s="982"/>
      <c r="AH32" s="982"/>
      <c r="AI32" s="982"/>
      <c r="AJ32" s="982"/>
      <c r="AK32" s="982"/>
      <c r="AL32" s="982"/>
      <c r="AM32" s="982"/>
      <c r="AN32" s="982"/>
      <c r="AO32" s="982"/>
      <c r="AP32" s="982"/>
      <c r="AQ32" s="982"/>
      <c r="AR32" s="982"/>
      <c r="AS32" s="982"/>
      <c r="AT32" s="982"/>
      <c r="AU32" s="982"/>
      <c r="AV32" s="1004"/>
      <c r="AZ32" s="164"/>
      <c r="BA32" s="164"/>
      <c r="BB32" s="164"/>
      <c r="BC32" s="164"/>
      <c r="BD32" s="164"/>
      <c r="BE32" s="163"/>
      <c r="BF32" s="165"/>
      <c r="BG32" s="165"/>
    </row>
    <row r="33" spans="1:74" ht="15" customHeight="1">
      <c r="A33" s="888" t="s">
        <v>55</v>
      </c>
      <c r="B33" s="884" t="s">
        <v>663</v>
      </c>
      <c r="C33" s="885"/>
      <c r="D33" s="886"/>
      <c r="E33" s="886"/>
      <c r="F33" s="886"/>
      <c r="G33" s="886"/>
      <c r="H33" s="886"/>
      <c r="I33" s="886"/>
      <c r="J33" s="886"/>
      <c r="K33" s="886"/>
      <c r="L33" s="886"/>
      <c r="M33" s="886"/>
      <c r="N33" s="886"/>
      <c r="O33" s="886"/>
      <c r="P33" s="886"/>
      <c r="Q33" s="886"/>
      <c r="R33" s="886"/>
      <c r="S33" s="886"/>
      <c r="T33" s="886"/>
      <c r="U33" s="886"/>
      <c r="V33" s="886"/>
      <c r="W33" s="887"/>
      <c r="X33" s="367"/>
      <c r="Y33" s="889"/>
      <c r="Z33" s="925" t="s">
        <v>150</v>
      </c>
      <c r="AA33" s="926"/>
      <c r="AB33" s="926"/>
      <c r="AC33" s="958"/>
      <c r="AD33" s="958"/>
      <c r="AE33" s="958"/>
      <c r="AF33" s="958"/>
      <c r="AG33" s="958"/>
      <c r="AH33" s="958"/>
      <c r="AI33" s="958"/>
      <c r="AJ33" s="958"/>
      <c r="AK33" s="958"/>
      <c r="AL33" s="958"/>
      <c r="AM33" s="958"/>
      <c r="AN33" s="958"/>
      <c r="AO33" s="958"/>
      <c r="AP33" s="958"/>
      <c r="AQ33" s="958"/>
      <c r="AR33" s="958"/>
      <c r="AS33" s="958"/>
      <c r="AT33" s="958"/>
      <c r="AU33" s="958"/>
      <c r="AV33" s="1005"/>
      <c r="AZ33" s="164"/>
      <c r="BA33" s="164"/>
      <c r="BB33" s="164"/>
      <c r="BC33" s="164"/>
      <c r="BD33" s="164"/>
      <c r="BE33" s="163"/>
      <c r="BF33" s="165"/>
      <c r="BG33" s="165"/>
    </row>
    <row r="34" spans="1:74" ht="15" customHeight="1">
      <c r="A34" s="889"/>
      <c r="B34" s="343" t="s">
        <v>23</v>
      </c>
      <c r="C34" s="1032"/>
      <c r="D34" s="1032"/>
      <c r="E34" s="1032"/>
      <c r="F34" s="1032"/>
      <c r="G34" s="1027"/>
      <c r="H34" s="1027"/>
      <c r="I34" s="1027"/>
      <c r="J34" s="1027"/>
      <c r="K34" s="1027"/>
      <c r="L34" s="1027"/>
      <c r="M34" s="1027"/>
      <c r="N34" s="1027"/>
      <c r="O34" s="1027"/>
      <c r="P34" s="1027"/>
      <c r="Q34" s="1027"/>
      <c r="R34" s="1027"/>
      <c r="S34" s="1027"/>
      <c r="T34" s="1027"/>
      <c r="U34" s="1027"/>
      <c r="V34" s="1027"/>
      <c r="W34" s="1028"/>
      <c r="X34" s="367"/>
      <c r="Y34" s="889"/>
      <c r="Z34" s="925" t="s">
        <v>151</v>
      </c>
      <c r="AA34" s="926"/>
      <c r="AB34" s="926"/>
      <c r="AC34" s="1033"/>
      <c r="AD34" s="1033"/>
      <c r="AE34" s="1033"/>
      <c r="AF34" s="1033"/>
      <c r="AG34" s="368" t="s">
        <v>78</v>
      </c>
      <c r="AH34" s="368" t="s">
        <v>31</v>
      </c>
      <c r="AI34" s="1033"/>
      <c r="AJ34" s="1033"/>
      <c r="AK34" s="1033"/>
      <c r="AL34" s="1033"/>
      <c r="AM34" s="896" t="s">
        <v>78</v>
      </c>
      <c r="AN34" s="896"/>
      <c r="AO34" s="896"/>
      <c r="AP34" s="896"/>
      <c r="AQ34" s="896"/>
      <c r="AR34" s="896"/>
      <c r="AS34" s="896"/>
      <c r="AT34" s="896"/>
      <c r="AU34" s="896"/>
      <c r="AV34" s="1034"/>
      <c r="AW34" s="164"/>
      <c r="AX34" s="164"/>
      <c r="AY34" s="164"/>
      <c r="AZ34" s="164"/>
      <c r="BA34" s="164"/>
      <c r="BB34" s="164"/>
      <c r="BC34" s="164"/>
      <c r="BD34" s="164"/>
      <c r="BE34" s="163"/>
      <c r="BF34" s="165"/>
      <c r="BG34" s="165"/>
    </row>
    <row r="35" spans="1:74" ht="15" customHeight="1">
      <c r="A35" s="889"/>
      <c r="B35" s="369"/>
      <c r="C35" s="370"/>
      <c r="D35" s="370"/>
      <c r="E35" s="370"/>
      <c r="F35" s="371"/>
      <c r="G35" s="1027"/>
      <c r="H35" s="1027"/>
      <c r="I35" s="1027"/>
      <c r="J35" s="1027"/>
      <c r="K35" s="1027"/>
      <c r="L35" s="1027"/>
      <c r="M35" s="1027"/>
      <c r="N35" s="1027"/>
      <c r="O35" s="1027"/>
      <c r="P35" s="1027"/>
      <c r="Q35" s="1027"/>
      <c r="R35" s="1027"/>
      <c r="S35" s="1027"/>
      <c r="T35" s="1027"/>
      <c r="U35" s="1027"/>
      <c r="V35" s="1027"/>
      <c r="W35" s="1028"/>
      <c r="X35" s="297"/>
      <c r="Y35" s="889"/>
      <c r="Z35" s="925" t="s">
        <v>152</v>
      </c>
      <c r="AA35" s="926"/>
      <c r="AB35" s="926"/>
      <c r="AC35" s="1026"/>
      <c r="AD35" s="1026"/>
      <c r="AE35" s="1026"/>
      <c r="AF35" s="1026"/>
      <c r="AG35" s="368" t="s">
        <v>78</v>
      </c>
      <c r="AH35" s="368" t="s">
        <v>31</v>
      </c>
      <c r="AI35" s="1024"/>
      <c r="AJ35" s="1024"/>
      <c r="AK35" s="1024"/>
      <c r="AL35" s="1024"/>
      <c r="AM35" s="896" t="s">
        <v>78</v>
      </c>
      <c r="AN35" s="896"/>
      <c r="AO35" s="896"/>
      <c r="AP35" s="896"/>
      <c r="AQ35" s="896"/>
      <c r="AR35" s="896"/>
      <c r="AS35" s="896"/>
      <c r="AT35" s="896"/>
      <c r="AU35" s="896"/>
      <c r="AV35" s="1034"/>
      <c r="AW35" s="164"/>
      <c r="AX35" s="164"/>
      <c r="AY35" s="164"/>
      <c r="AZ35" s="164"/>
      <c r="BA35" s="164"/>
      <c r="BB35" s="164"/>
      <c r="BC35" s="164"/>
      <c r="BD35" s="164"/>
      <c r="BE35" s="163"/>
      <c r="BF35" s="165"/>
      <c r="BG35" s="165"/>
    </row>
    <row r="36" spans="1:74" ht="15" customHeight="1">
      <c r="A36" s="889"/>
      <c r="B36" s="1035" t="s">
        <v>51</v>
      </c>
      <c r="C36" s="1036"/>
      <c r="D36" s="1036"/>
      <c r="E36" s="1037"/>
      <c r="F36" s="1037"/>
      <c r="G36" s="1037"/>
      <c r="H36" s="1037"/>
      <c r="I36" s="1037"/>
      <c r="J36" s="1037"/>
      <c r="K36" s="1037"/>
      <c r="L36" s="1037"/>
      <c r="M36" s="1037"/>
      <c r="N36" s="1037"/>
      <c r="O36" s="1037"/>
      <c r="P36" s="1037"/>
      <c r="Q36" s="1037"/>
      <c r="R36" s="1037"/>
      <c r="S36" s="1037"/>
      <c r="T36" s="1037"/>
      <c r="U36" s="1037"/>
      <c r="V36" s="1037"/>
      <c r="W36" s="1038"/>
      <c r="X36" s="297"/>
      <c r="Y36" s="889"/>
      <c r="Z36" s="925" t="s">
        <v>153</v>
      </c>
      <c r="AA36" s="926"/>
      <c r="AB36" s="926"/>
      <c r="AC36" s="1026"/>
      <c r="AD36" s="1026"/>
      <c r="AE36" s="1026"/>
      <c r="AF36" s="1026"/>
      <c r="AG36" s="368" t="s">
        <v>78</v>
      </c>
      <c r="AH36" s="368" t="s">
        <v>31</v>
      </c>
      <c r="AI36" s="1024"/>
      <c r="AJ36" s="1024"/>
      <c r="AK36" s="1024"/>
      <c r="AL36" s="1024"/>
      <c r="AM36" s="896" t="s">
        <v>78</v>
      </c>
      <c r="AN36" s="896"/>
      <c r="AO36" s="896"/>
      <c r="AP36" s="896"/>
      <c r="AQ36" s="896"/>
      <c r="AR36" s="896"/>
      <c r="AS36" s="896"/>
      <c r="AT36" s="896"/>
      <c r="AU36" s="896"/>
      <c r="AV36" s="1034"/>
      <c r="AW36" s="164"/>
      <c r="AX36" s="164"/>
      <c r="AY36" s="164"/>
      <c r="AZ36" s="164"/>
      <c r="BA36" s="164"/>
      <c r="BB36" s="164"/>
      <c r="BC36" s="164"/>
      <c r="BD36" s="164"/>
      <c r="BE36" s="163"/>
      <c r="BF36" s="165"/>
      <c r="BG36" s="165"/>
    </row>
    <row r="37" spans="1:74" ht="15" customHeight="1">
      <c r="A37" s="889"/>
      <c r="B37" s="891" t="s">
        <v>58</v>
      </c>
      <c r="C37" s="892"/>
      <c r="D37" s="892"/>
      <c r="E37" s="892"/>
      <c r="F37" s="894"/>
      <c r="G37" s="894"/>
      <c r="H37" s="894"/>
      <c r="I37" s="894"/>
      <c r="J37" s="894"/>
      <c r="K37" s="894"/>
      <c r="L37" s="894"/>
      <c r="M37" s="894"/>
      <c r="N37" s="894"/>
      <c r="O37" s="894"/>
      <c r="P37" s="894"/>
      <c r="Q37" s="894"/>
      <c r="R37" s="894"/>
      <c r="S37" s="1025" t="s">
        <v>59</v>
      </c>
      <c r="T37" s="1025"/>
      <c r="U37" s="372" t="s">
        <v>147</v>
      </c>
      <c r="V37" s="373"/>
      <c r="W37" s="374" t="s">
        <v>148</v>
      </c>
      <c r="X37" s="300"/>
      <c r="Y37" s="889"/>
      <c r="Z37" s="925" t="s">
        <v>154</v>
      </c>
      <c r="AA37" s="926"/>
      <c r="AB37" s="926"/>
      <c r="AC37" s="1026"/>
      <c r="AD37" s="1026"/>
      <c r="AE37" s="1026"/>
      <c r="AF37" s="1026"/>
      <c r="AG37" s="368" t="s">
        <v>78</v>
      </c>
      <c r="AH37" s="368" t="s">
        <v>31</v>
      </c>
      <c r="AI37" s="1017"/>
      <c r="AJ37" s="1017"/>
      <c r="AK37" s="1017"/>
      <c r="AL37" s="1017"/>
      <c r="AM37" s="375" t="s">
        <v>78</v>
      </c>
      <c r="AN37" s="928" t="s">
        <v>64</v>
      </c>
      <c r="AO37" s="928"/>
      <c r="AP37" s="928"/>
      <c r="AQ37" s="928"/>
      <c r="AR37" s="928"/>
      <c r="AS37" s="928"/>
      <c r="AT37" s="928"/>
      <c r="AU37" s="928"/>
      <c r="AV37" s="1039"/>
      <c r="AW37" s="164"/>
      <c r="AX37" s="164"/>
      <c r="AY37" s="164"/>
      <c r="AZ37" s="164"/>
      <c r="BA37" s="164"/>
      <c r="BB37" s="164"/>
      <c r="BC37" s="164"/>
      <c r="BD37" s="164"/>
      <c r="BE37" s="163"/>
      <c r="BF37" s="165"/>
      <c r="BG37" s="165"/>
    </row>
    <row r="38" spans="1:74" ht="15" customHeight="1">
      <c r="A38" s="889"/>
      <c r="B38" s="912" t="s">
        <v>61</v>
      </c>
      <c r="C38" s="913"/>
      <c r="D38" s="913"/>
      <c r="E38" s="913"/>
      <c r="F38" s="986"/>
      <c r="G38" s="986"/>
      <c r="H38" s="986"/>
      <c r="I38" s="986"/>
      <c r="J38" s="986"/>
      <c r="K38" s="977" t="s">
        <v>62</v>
      </c>
      <c r="L38" s="977"/>
      <c r="M38" s="1040"/>
      <c r="N38" s="1040"/>
      <c r="O38" s="1040"/>
      <c r="P38" s="1040"/>
      <c r="Q38" s="1040"/>
      <c r="R38" s="1023" t="s">
        <v>63</v>
      </c>
      <c r="S38" s="1023"/>
      <c r="T38" s="1023"/>
      <c r="U38" s="376" t="s">
        <v>147</v>
      </c>
      <c r="V38" s="377"/>
      <c r="W38" s="378" t="s">
        <v>148</v>
      </c>
      <c r="X38" s="367"/>
      <c r="Y38" s="889"/>
      <c r="Z38" s="379" t="s">
        <v>65</v>
      </c>
      <c r="AA38" s="902" t="s">
        <v>66</v>
      </c>
      <c r="AB38" s="902"/>
      <c r="AC38" s="902"/>
      <c r="AD38" s="902"/>
      <c r="AE38" s="902"/>
      <c r="AF38" s="902"/>
      <c r="AG38" s="902"/>
      <c r="AH38" s="902"/>
      <c r="AI38" s="1024"/>
      <c r="AJ38" s="1024"/>
      <c r="AK38" s="1024"/>
      <c r="AL38" s="1024"/>
      <c r="AM38" s="368" t="s">
        <v>78</v>
      </c>
      <c r="AN38" s="368" t="s">
        <v>31</v>
      </c>
      <c r="AO38" s="1024"/>
      <c r="AP38" s="1024"/>
      <c r="AQ38" s="1024"/>
      <c r="AR38" s="1024"/>
      <c r="AS38" s="380" t="s">
        <v>78</v>
      </c>
      <c r="AT38" s="381"/>
      <c r="AU38" s="381"/>
      <c r="AV38" s="382"/>
      <c r="AW38" s="164"/>
      <c r="AX38" s="164"/>
      <c r="AY38" s="164"/>
      <c r="AZ38" s="164"/>
      <c r="BA38" s="164"/>
      <c r="BB38" s="164"/>
      <c r="BC38" s="164"/>
      <c r="BD38" s="164"/>
      <c r="BE38" s="163"/>
      <c r="BF38" s="165"/>
      <c r="BG38" s="165"/>
    </row>
    <row r="39" spans="1:74" ht="15" customHeight="1">
      <c r="A39" s="889"/>
      <c r="B39" s="901" t="s">
        <v>67</v>
      </c>
      <c r="C39" s="902"/>
      <c r="D39" s="902"/>
      <c r="E39" s="902"/>
      <c r="F39" s="902"/>
      <c r="G39" s="953"/>
      <c r="H39" s="953"/>
      <c r="I39" s="953"/>
      <c r="J39" s="953"/>
      <c r="K39" s="953"/>
      <c r="L39" s="953"/>
      <c r="M39" s="953"/>
      <c r="N39" s="953"/>
      <c r="O39" s="953"/>
      <c r="P39" s="953"/>
      <c r="Q39" s="953"/>
      <c r="R39" s="953"/>
      <c r="S39" s="953"/>
      <c r="T39" s="953"/>
      <c r="U39" s="953"/>
      <c r="V39" s="953"/>
      <c r="W39" s="954"/>
      <c r="X39" s="383"/>
      <c r="Y39" s="889"/>
      <c r="Z39" s="384" t="s">
        <v>68</v>
      </c>
      <c r="AA39" s="896" t="s">
        <v>69</v>
      </c>
      <c r="AB39" s="896"/>
      <c r="AC39" s="896"/>
      <c r="AD39" s="896"/>
      <c r="AE39" s="896"/>
      <c r="AF39" s="896"/>
      <c r="AG39" s="896"/>
      <c r="AH39" s="896"/>
      <c r="AI39" s="1024"/>
      <c r="AJ39" s="1024"/>
      <c r="AK39" s="1024"/>
      <c r="AL39" s="1024"/>
      <c r="AM39" s="368" t="s">
        <v>78</v>
      </c>
      <c r="AN39" s="368" t="s">
        <v>31</v>
      </c>
      <c r="AO39" s="1024"/>
      <c r="AP39" s="1024"/>
      <c r="AQ39" s="1024"/>
      <c r="AR39" s="1024"/>
      <c r="AS39" s="380" t="s">
        <v>78</v>
      </c>
      <c r="AT39" s="385"/>
      <c r="AU39" s="385"/>
      <c r="AV39" s="386"/>
    </row>
    <row r="40" spans="1:74" ht="15" customHeight="1">
      <c r="A40" s="890"/>
      <c r="B40" s="387"/>
      <c r="C40" s="354"/>
      <c r="D40" s="354"/>
      <c r="E40" s="354"/>
      <c r="F40" s="354"/>
      <c r="G40" s="1029"/>
      <c r="H40" s="1029"/>
      <c r="I40" s="1029"/>
      <c r="J40" s="1029"/>
      <c r="K40" s="1029"/>
      <c r="L40" s="1029"/>
      <c r="M40" s="1029"/>
      <c r="N40" s="1029"/>
      <c r="O40" s="1029"/>
      <c r="P40" s="1029"/>
      <c r="Q40" s="1029"/>
      <c r="R40" s="1029"/>
      <c r="S40" s="1030" t="s">
        <v>70</v>
      </c>
      <c r="T40" s="1030"/>
      <c r="U40" s="1030"/>
      <c r="V40" s="989"/>
      <c r="W40" s="1031"/>
      <c r="X40" s="388"/>
      <c r="Y40" s="890"/>
      <c r="Z40" s="389" t="s">
        <v>71</v>
      </c>
      <c r="AA40" s="913" t="s">
        <v>172</v>
      </c>
      <c r="AB40" s="913"/>
      <c r="AC40" s="913"/>
      <c r="AD40" s="913"/>
      <c r="AE40" s="913"/>
      <c r="AF40" s="913"/>
      <c r="AG40" s="913"/>
      <c r="AH40" s="913"/>
      <c r="AI40" s="1017"/>
      <c r="AJ40" s="1017"/>
      <c r="AK40" s="1017"/>
      <c r="AL40" s="1017"/>
      <c r="AM40" s="390" t="s">
        <v>78</v>
      </c>
      <c r="AN40" s="390" t="s">
        <v>31</v>
      </c>
      <c r="AO40" s="1017"/>
      <c r="AP40" s="1017"/>
      <c r="AQ40" s="1017"/>
      <c r="AR40" s="1017"/>
      <c r="AS40" s="375" t="s">
        <v>78</v>
      </c>
      <c r="AT40" s="391"/>
      <c r="AU40" s="391"/>
      <c r="AV40" s="392"/>
      <c r="BB40" s="105"/>
      <c r="BC40" s="105"/>
      <c r="BD40" s="105"/>
      <c r="BE40" s="105"/>
    </row>
    <row r="41" spans="1:74" ht="15" customHeight="1">
      <c r="A41" s="393"/>
      <c r="B41" s="385"/>
      <c r="C41" s="394"/>
      <c r="D41" s="385"/>
      <c r="E41" s="385"/>
      <c r="F41" s="385"/>
      <c r="G41" s="385"/>
      <c r="H41" s="385"/>
      <c r="I41" s="385"/>
      <c r="J41" s="395"/>
      <c r="K41" s="385"/>
      <c r="L41" s="385"/>
      <c r="M41" s="385"/>
      <c r="N41" s="385"/>
      <c r="O41" s="385"/>
      <c r="P41" s="385"/>
      <c r="Q41" s="385"/>
      <c r="R41" s="385"/>
      <c r="S41" s="385"/>
      <c r="T41" s="385"/>
      <c r="U41" s="385"/>
      <c r="V41" s="385"/>
      <c r="W41" s="385"/>
      <c r="X41" s="385"/>
      <c r="Y41" s="393"/>
      <c r="Z41" s="385"/>
      <c r="AA41" s="394"/>
      <c r="AB41" s="385"/>
      <c r="AC41" s="385"/>
      <c r="AD41" s="385"/>
      <c r="AE41" s="385"/>
      <c r="AF41" s="385"/>
      <c r="AG41" s="385"/>
      <c r="AH41" s="395"/>
      <c r="AI41" s="385"/>
      <c r="AJ41" s="385"/>
      <c r="AK41" s="385"/>
      <c r="AL41" s="385"/>
      <c r="AM41" s="385"/>
      <c r="AN41" s="385"/>
      <c r="AO41" s="385"/>
      <c r="AP41" s="385"/>
      <c r="AQ41" s="385"/>
      <c r="AR41" s="385"/>
      <c r="AS41" s="385"/>
      <c r="AT41" s="385"/>
      <c r="AU41" s="385"/>
      <c r="AV41" s="385"/>
      <c r="BB41" s="105"/>
      <c r="BC41" s="105"/>
      <c r="BD41" s="105"/>
      <c r="BE41" s="105"/>
    </row>
    <row r="42" spans="1:74" ht="15" customHeight="1">
      <c r="A42" s="309" t="s">
        <v>137</v>
      </c>
      <c r="B42" s="310"/>
      <c r="C42" s="310"/>
      <c r="D42" s="310"/>
      <c r="E42" s="310"/>
      <c r="F42" s="310"/>
      <c r="G42" s="310"/>
      <c r="H42" s="310"/>
      <c r="I42" s="310"/>
      <c r="J42" s="310"/>
      <c r="K42" s="310"/>
      <c r="L42" s="994" t="s">
        <v>0</v>
      </c>
      <c r="M42" s="994"/>
      <c r="N42" s="994"/>
      <c r="O42" s="995"/>
      <c r="P42" s="996"/>
      <c r="Q42" s="996"/>
      <c r="R42" s="996"/>
      <c r="S42" s="996"/>
      <c r="T42" s="996"/>
      <c r="U42" s="996"/>
      <c r="V42" s="996"/>
      <c r="W42" s="996"/>
      <c r="X42" s="996"/>
      <c r="Y42" s="996"/>
      <c r="Z42" s="996"/>
      <c r="AA42" s="996"/>
      <c r="AB42" s="996"/>
      <c r="AC42" s="996"/>
      <c r="AD42" s="997"/>
      <c r="AE42" s="300"/>
      <c r="AF42" s="300"/>
      <c r="AG42" s="311" t="s">
        <v>1</v>
      </c>
      <c r="AH42" s="311"/>
      <c r="AI42" s="1011"/>
      <c r="AJ42" s="1012"/>
      <c r="AK42" s="1013"/>
      <c r="AL42" s="1014" t="s">
        <v>2</v>
      </c>
      <c r="AM42" s="1014"/>
      <c r="AN42" s="1014"/>
      <c r="AO42" s="1015"/>
      <c r="AP42" s="1016"/>
      <c r="AQ42" s="1016"/>
      <c r="AR42" s="312" t="s">
        <v>3</v>
      </c>
      <c r="AS42" s="1021" t="s">
        <v>4</v>
      </c>
      <c r="AT42" s="1022"/>
      <c r="AU42" s="1006"/>
      <c r="AV42" s="1007"/>
      <c r="BB42" s="105"/>
      <c r="BC42" s="105"/>
      <c r="BD42" s="189"/>
    </row>
    <row r="43" spans="1:74" ht="15" customHeight="1">
      <c r="A43" s="313" t="s">
        <v>10</v>
      </c>
      <c r="B43" s="314"/>
      <c r="C43" s="322"/>
      <c r="D43" s="323"/>
      <c r="E43" s="322"/>
      <c r="F43" s="322"/>
      <c r="G43" s="324"/>
      <c r="H43" s="322"/>
      <c r="I43" s="300"/>
      <c r="J43" s="300"/>
      <c r="K43" s="300"/>
      <c r="L43" s="994" t="s">
        <v>5</v>
      </c>
      <c r="M43" s="994"/>
      <c r="N43" s="994"/>
      <c r="O43" s="995"/>
      <c r="P43" s="996"/>
      <c r="Q43" s="996"/>
      <c r="R43" s="996"/>
      <c r="S43" s="996"/>
      <c r="T43" s="996"/>
      <c r="U43" s="996"/>
      <c r="V43" s="996"/>
      <c r="W43" s="996"/>
      <c r="X43" s="996"/>
      <c r="Y43" s="996"/>
      <c r="Z43" s="996"/>
      <c r="AA43" s="996"/>
      <c r="AB43" s="996"/>
      <c r="AC43" s="996"/>
      <c r="AD43" s="997"/>
      <c r="AE43" s="300"/>
      <c r="AF43" s="300"/>
      <c r="AG43" s="396" t="s">
        <v>6</v>
      </c>
      <c r="AH43" s="315"/>
      <c r="AI43" s="315"/>
      <c r="AJ43" s="315"/>
      <c r="AK43" s="312"/>
      <c r="AL43" s="1008"/>
      <c r="AM43" s="1009"/>
      <c r="AN43" s="1009"/>
      <c r="AO43" s="315" t="s">
        <v>7</v>
      </c>
      <c r="AP43" s="1010"/>
      <c r="AQ43" s="1010"/>
      <c r="AR43" s="315" t="s">
        <v>8</v>
      </c>
      <c r="AS43" s="1010"/>
      <c r="AT43" s="1010"/>
      <c r="AU43" s="315"/>
      <c r="AV43" s="316" t="s">
        <v>9</v>
      </c>
      <c r="BB43" s="105"/>
      <c r="BC43" s="105"/>
      <c r="BD43" s="189"/>
    </row>
    <row r="44" spans="1:74" ht="15" customHeight="1">
      <c r="A44" s="313"/>
      <c r="B44" s="300"/>
      <c r="C44" s="300"/>
      <c r="D44" s="317"/>
      <c r="E44" s="318"/>
      <c r="F44" s="318"/>
      <c r="G44" s="318"/>
      <c r="H44" s="318"/>
      <c r="I44" s="318"/>
      <c r="J44" s="300"/>
      <c r="K44" s="300"/>
      <c r="L44" s="994" t="s">
        <v>11</v>
      </c>
      <c r="M44" s="994"/>
      <c r="N44" s="994"/>
      <c r="O44" s="995"/>
      <c r="P44" s="996"/>
      <c r="Q44" s="996"/>
      <c r="R44" s="996"/>
      <c r="S44" s="996"/>
      <c r="T44" s="996"/>
      <c r="U44" s="996"/>
      <c r="V44" s="996"/>
      <c r="W44" s="996"/>
      <c r="X44" s="996"/>
      <c r="Y44" s="996"/>
      <c r="Z44" s="996"/>
      <c r="AA44" s="996"/>
      <c r="AB44" s="996"/>
      <c r="AC44" s="996"/>
      <c r="AD44" s="997"/>
      <c r="AE44" s="300"/>
      <c r="AF44" s="300"/>
      <c r="AG44" s="1018" t="s">
        <v>12</v>
      </c>
      <c r="AH44" s="1019"/>
      <c r="AI44" s="1019"/>
      <c r="AJ44" s="1019"/>
      <c r="AK44" s="1020"/>
      <c r="AL44" s="1008"/>
      <c r="AM44" s="1009"/>
      <c r="AN44" s="1009"/>
      <c r="AO44" s="319" t="s">
        <v>7</v>
      </c>
      <c r="AP44" s="1010"/>
      <c r="AQ44" s="1010"/>
      <c r="AR44" s="319" t="s">
        <v>8</v>
      </c>
      <c r="AS44" s="1010"/>
      <c r="AT44" s="1010"/>
      <c r="AU44" s="319"/>
      <c r="AV44" s="320" t="s">
        <v>9</v>
      </c>
      <c r="BB44" s="105"/>
      <c r="BC44" s="105"/>
      <c r="BD44" s="105"/>
    </row>
    <row r="45" spans="1:74" ht="15" customHeight="1">
      <c r="A45" s="321"/>
      <c r="B45" s="322"/>
      <c r="C45" s="300"/>
      <c r="D45" s="300"/>
      <c r="E45" s="300"/>
      <c r="F45" s="300"/>
      <c r="G45" s="366"/>
      <c r="H45" s="300"/>
      <c r="I45" s="300"/>
      <c r="J45" s="300"/>
      <c r="K45" s="300"/>
      <c r="L45" s="994" t="s">
        <v>13</v>
      </c>
      <c r="M45" s="994"/>
      <c r="N45" s="994"/>
      <c r="O45" s="995"/>
      <c r="P45" s="996"/>
      <c r="Q45" s="996"/>
      <c r="R45" s="996"/>
      <c r="S45" s="996"/>
      <c r="T45" s="996"/>
      <c r="U45" s="996"/>
      <c r="V45" s="996"/>
      <c r="W45" s="996"/>
      <c r="X45" s="996"/>
      <c r="Y45" s="996"/>
      <c r="Z45" s="996"/>
      <c r="AA45" s="996"/>
      <c r="AB45" s="996"/>
      <c r="AC45" s="996"/>
      <c r="AD45" s="997"/>
      <c r="AE45" s="300"/>
      <c r="AF45" s="300"/>
      <c r="AG45" s="998"/>
      <c r="AH45" s="999"/>
      <c r="AI45" s="999"/>
      <c r="AJ45" s="999"/>
      <c r="AK45" s="325" t="s">
        <v>14</v>
      </c>
      <c r="AL45" s="326"/>
      <c r="AM45" s="327"/>
      <c r="AN45" s="1000" t="s">
        <v>15</v>
      </c>
      <c r="AO45" s="1001"/>
      <c r="AP45" s="1002"/>
      <c r="AQ45" s="998"/>
      <c r="AR45" s="999"/>
      <c r="AS45" s="999"/>
      <c r="AT45" s="999"/>
      <c r="AU45" s="999"/>
      <c r="AV45" s="1003"/>
      <c r="AW45" s="191"/>
      <c r="AX45" s="191"/>
      <c r="AY45" s="191"/>
      <c r="AZ45" s="191"/>
      <c r="BA45" s="191"/>
      <c r="BB45" s="191"/>
      <c r="BC45" s="191"/>
      <c r="BD45" s="105"/>
      <c r="BF45" s="137"/>
      <c r="BG45" s="137"/>
    </row>
    <row r="46" spans="1:74" ht="4.5" customHeight="1">
      <c r="A46" s="328"/>
      <c r="B46" s="300"/>
      <c r="C46" s="300"/>
      <c r="D46" s="300"/>
      <c r="E46" s="300"/>
      <c r="F46" s="300"/>
      <c r="G46" s="300"/>
      <c r="H46" s="300"/>
      <c r="I46" s="300"/>
      <c r="J46" s="300"/>
      <c r="K46" s="329"/>
      <c r="L46" s="329"/>
      <c r="M46" s="329"/>
      <c r="N46" s="329"/>
      <c r="O46" s="329"/>
      <c r="P46" s="329"/>
      <c r="Q46" s="329"/>
      <c r="R46" s="330"/>
      <c r="S46" s="300"/>
      <c r="T46" s="300"/>
      <c r="U46" s="331"/>
      <c r="V46" s="332"/>
      <c r="W46" s="332"/>
      <c r="X46" s="332"/>
      <c r="Y46" s="332"/>
      <c r="Z46" s="332"/>
      <c r="AA46" s="333"/>
      <c r="AB46" s="333"/>
      <c r="AC46" s="333"/>
      <c r="AD46" s="333"/>
      <c r="AE46" s="334"/>
      <c r="AF46" s="330"/>
      <c r="AG46" s="334"/>
      <c r="AH46" s="334"/>
      <c r="AI46" s="334"/>
      <c r="AJ46" s="335"/>
      <c r="AK46" s="335"/>
      <c r="AL46" s="335"/>
      <c r="AM46" s="335"/>
      <c r="AN46" s="335"/>
      <c r="AO46" s="335"/>
      <c r="AP46" s="335"/>
      <c r="AQ46" s="335"/>
      <c r="AR46" s="335"/>
      <c r="AS46" s="335"/>
      <c r="AT46" s="335"/>
      <c r="AU46" s="300"/>
      <c r="AV46" s="300"/>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row>
    <row r="47" spans="1:74" ht="15" customHeight="1">
      <c r="A47" s="328"/>
      <c r="B47" s="300"/>
      <c r="C47" s="300"/>
      <c r="D47" s="300"/>
      <c r="E47" s="300"/>
      <c r="F47" s="300"/>
      <c r="G47" s="300"/>
      <c r="H47" s="300"/>
      <c r="I47" s="300"/>
      <c r="J47" s="300"/>
      <c r="K47" s="329"/>
      <c r="L47" s="329"/>
      <c r="M47" s="329"/>
      <c r="N47" s="329"/>
      <c r="O47" s="329"/>
      <c r="P47" s="329"/>
      <c r="Q47" s="329"/>
      <c r="R47" s="330"/>
      <c r="S47" s="300"/>
      <c r="T47" s="300"/>
      <c r="U47" s="300"/>
      <c r="V47" s="329"/>
      <c r="W47" s="329"/>
      <c r="X47" s="397"/>
      <c r="Y47" s="336" t="s">
        <v>86</v>
      </c>
      <c r="Z47" s="297"/>
      <c r="AA47" s="297"/>
      <c r="AB47" s="297"/>
      <c r="AC47" s="297"/>
      <c r="AD47" s="297"/>
      <c r="AE47" s="297"/>
      <c r="AF47" s="297"/>
      <c r="AG47" s="297"/>
      <c r="AH47" s="297"/>
      <c r="AI47" s="297"/>
      <c r="AJ47" s="297"/>
      <c r="AK47" s="297"/>
      <c r="AL47" s="297"/>
      <c r="AM47" s="297"/>
      <c r="AN47" s="297"/>
      <c r="AO47" s="297"/>
      <c r="AP47" s="297"/>
      <c r="AQ47" s="297"/>
      <c r="AR47" s="297"/>
      <c r="AS47" s="398"/>
      <c r="AT47" s="398"/>
      <c r="AU47" s="398"/>
      <c r="AV47" s="399"/>
      <c r="AW47" s="162"/>
      <c r="AX47" s="162"/>
      <c r="AY47" s="162"/>
      <c r="AZ47" s="162"/>
      <c r="BA47" s="162"/>
      <c r="BB47" s="162"/>
      <c r="BC47" s="162"/>
      <c r="BD47" s="162"/>
      <c r="BF47" s="137"/>
      <c r="BG47" s="137"/>
    </row>
    <row r="48" spans="1:74" ht="15" customHeight="1">
      <c r="A48" s="888" t="s">
        <v>72</v>
      </c>
      <c r="B48" s="400" t="s">
        <v>73</v>
      </c>
      <c r="C48" s="401"/>
      <c r="D48" s="401"/>
      <c r="E48" s="401"/>
      <c r="F48" s="401"/>
      <c r="G48" s="401"/>
      <c r="H48" s="401"/>
      <c r="I48" s="401"/>
      <c r="J48" s="401"/>
      <c r="K48" s="401"/>
      <c r="L48" s="402"/>
      <c r="M48" s="403" t="s">
        <v>74</v>
      </c>
      <c r="N48" s="349"/>
      <c r="O48" s="349"/>
      <c r="P48" s="349"/>
      <c r="Q48" s="349"/>
      <c r="R48" s="349"/>
      <c r="S48" s="349"/>
      <c r="T48" s="349"/>
      <c r="U48" s="349"/>
      <c r="V48" s="349"/>
      <c r="W48" s="404"/>
      <c r="X48" s="405"/>
      <c r="Y48" s="946" t="s">
        <v>88</v>
      </c>
      <c r="Z48" s="891" t="s">
        <v>89</v>
      </c>
      <c r="AA48" s="892"/>
      <c r="AB48" s="892"/>
      <c r="AC48" s="892"/>
      <c r="AD48" s="982"/>
      <c r="AE48" s="982"/>
      <c r="AF48" s="982"/>
      <c r="AG48" s="982"/>
      <c r="AH48" s="982"/>
      <c r="AI48" s="982"/>
      <c r="AJ48" s="982"/>
      <c r="AK48" s="982"/>
      <c r="AL48" s="982"/>
      <c r="AM48" s="982"/>
      <c r="AN48" s="982"/>
      <c r="AO48" s="982"/>
      <c r="AP48" s="982"/>
      <c r="AQ48" s="982"/>
      <c r="AR48" s="982"/>
      <c r="AS48" s="982"/>
      <c r="AT48" s="982"/>
      <c r="AU48" s="982"/>
      <c r="AV48" s="1004"/>
      <c r="AW48" s="137"/>
      <c r="AX48" s="137"/>
      <c r="AY48" s="162"/>
      <c r="AZ48" s="162"/>
      <c r="BA48" s="162"/>
      <c r="BB48" s="162"/>
      <c r="BC48" s="162"/>
      <c r="BD48" s="162"/>
      <c r="BF48" s="137"/>
      <c r="BG48" s="137"/>
    </row>
    <row r="49" spans="1:78" ht="15" customHeight="1">
      <c r="A49" s="889"/>
      <c r="B49" s="406" t="s">
        <v>77</v>
      </c>
      <c r="C49" s="987"/>
      <c r="D49" s="987"/>
      <c r="E49" s="987"/>
      <c r="F49" s="987"/>
      <c r="G49" s="988"/>
      <c r="H49" s="988"/>
      <c r="I49" s="380" t="s">
        <v>31</v>
      </c>
      <c r="J49" s="988"/>
      <c r="K49" s="988"/>
      <c r="L49" s="407" t="s">
        <v>78</v>
      </c>
      <c r="M49" s="406" t="s">
        <v>77</v>
      </c>
      <c r="N49" s="987"/>
      <c r="O49" s="987"/>
      <c r="P49" s="987"/>
      <c r="Q49" s="987"/>
      <c r="R49" s="988"/>
      <c r="S49" s="988"/>
      <c r="T49" s="380" t="s">
        <v>31</v>
      </c>
      <c r="U49" s="988"/>
      <c r="V49" s="988"/>
      <c r="W49" s="407" t="s">
        <v>78</v>
      </c>
      <c r="X49" s="408"/>
      <c r="Y49" s="947"/>
      <c r="Z49" s="895" t="s">
        <v>91</v>
      </c>
      <c r="AA49" s="896"/>
      <c r="AB49" s="896"/>
      <c r="AC49" s="896"/>
      <c r="AD49" s="958"/>
      <c r="AE49" s="958"/>
      <c r="AF49" s="958"/>
      <c r="AG49" s="958"/>
      <c r="AH49" s="958"/>
      <c r="AI49" s="958"/>
      <c r="AJ49" s="958"/>
      <c r="AK49" s="958"/>
      <c r="AL49" s="958"/>
      <c r="AM49" s="958"/>
      <c r="AN49" s="958"/>
      <c r="AO49" s="958"/>
      <c r="AP49" s="958"/>
      <c r="AQ49" s="958"/>
      <c r="AR49" s="958"/>
      <c r="AS49" s="958"/>
      <c r="AT49" s="958"/>
      <c r="AU49" s="958"/>
      <c r="AV49" s="1005"/>
      <c r="AW49" s="137"/>
      <c r="AX49" s="137"/>
      <c r="AY49" s="137"/>
      <c r="AZ49" s="137"/>
      <c r="BA49" s="137"/>
      <c r="BB49" s="137"/>
      <c r="BC49" s="137"/>
      <c r="BD49" s="137"/>
    </row>
    <row r="50" spans="1:78" ht="15" customHeight="1">
      <c r="A50" s="889"/>
      <c r="B50" s="406" t="s">
        <v>81</v>
      </c>
      <c r="C50" s="987"/>
      <c r="D50" s="987"/>
      <c r="E50" s="987"/>
      <c r="F50" s="987"/>
      <c r="G50" s="988"/>
      <c r="H50" s="988"/>
      <c r="I50" s="380" t="s">
        <v>31</v>
      </c>
      <c r="J50" s="988"/>
      <c r="K50" s="988"/>
      <c r="L50" s="407" t="s">
        <v>78</v>
      </c>
      <c r="M50" s="406" t="s">
        <v>81</v>
      </c>
      <c r="N50" s="987"/>
      <c r="O50" s="987"/>
      <c r="P50" s="987"/>
      <c r="Q50" s="987"/>
      <c r="R50" s="988"/>
      <c r="S50" s="988"/>
      <c r="T50" s="380" t="s">
        <v>31</v>
      </c>
      <c r="U50" s="988"/>
      <c r="V50" s="988"/>
      <c r="W50" s="407" t="s">
        <v>78</v>
      </c>
      <c r="X50" s="397"/>
      <c r="Y50" s="948"/>
      <c r="Z50" s="912" t="s">
        <v>94</v>
      </c>
      <c r="AA50" s="913"/>
      <c r="AB50" s="913"/>
      <c r="AC50" s="913"/>
      <c r="AD50" s="986"/>
      <c r="AE50" s="986"/>
      <c r="AF50" s="977" t="s">
        <v>95</v>
      </c>
      <c r="AG50" s="977"/>
      <c r="AH50" s="977"/>
      <c r="AI50" s="991"/>
      <c r="AJ50" s="991"/>
      <c r="AK50" s="991"/>
      <c r="AL50" s="991"/>
      <c r="AM50" s="991"/>
      <c r="AN50" s="991"/>
      <c r="AO50" s="991"/>
      <c r="AP50" s="991"/>
      <c r="AQ50" s="991"/>
      <c r="AR50" s="991"/>
      <c r="AS50" s="991"/>
      <c r="AT50" s="991"/>
      <c r="AU50" s="991"/>
      <c r="AV50" s="992"/>
      <c r="AW50" s="137"/>
      <c r="AX50" s="137"/>
      <c r="AY50" s="137"/>
    </row>
    <row r="51" spans="1:78" ht="15" customHeight="1">
      <c r="A51" s="889"/>
      <c r="B51" s="406" t="s">
        <v>84</v>
      </c>
      <c r="C51" s="987"/>
      <c r="D51" s="987"/>
      <c r="E51" s="987"/>
      <c r="F51" s="987"/>
      <c r="G51" s="988"/>
      <c r="H51" s="988"/>
      <c r="I51" s="380" t="s">
        <v>31</v>
      </c>
      <c r="J51" s="988"/>
      <c r="K51" s="988"/>
      <c r="L51" s="407" t="s">
        <v>78</v>
      </c>
      <c r="M51" s="406" t="s">
        <v>84</v>
      </c>
      <c r="N51" s="987"/>
      <c r="O51" s="987"/>
      <c r="P51" s="987"/>
      <c r="Q51" s="987"/>
      <c r="R51" s="988"/>
      <c r="S51" s="988"/>
      <c r="T51" s="380" t="s">
        <v>31</v>
      </c>
      <c r="U51" s="988"/>
      <c r="V51" s="988"/>
      <c r="W51" s="407" t="s">
        <v>78</v>
      </c>
      <c r="X51" s="397"/>
      <c r="Y51" s="993" t="s">
        <v>98</v>
      </c>
      <c r="Z51" s="891" t="s">
        <v>99</v>
      </c>
      <c r="AA51" s="892"/>
      <c r="AB51" s="892"/>
      <c r="AC51" s="892"/>
      <c r="AD51" s="894"/>
      <c r="AE51" s="894"/>
      <c r="AF51" s="409"/>
      <c r="AG51" s="894"/>
      <c r="AH51" s="894"/>
      <c r="AI51" s="409" t="s">
        <v>168</v>
      </c>
      <c r="AJ51" s="409"/>
      <c r="AK51" s="941" t="s">
        <v>100</v>
      </c>
      <c r="AL51" s="941"/>
      <c r="AM51" s="941"/>
      <c r="AN51" s="894"/>
      <c r="AO51" s="894"/>
      <c r="AP51" s="300"/>
      <c r="AQ51" s="894"/>
      <c r="AR51" s="894"/>
      <c r="AS51" s="409" t="s">
        <v>168</v>
      </c>
      <c r="AT51" s="410"/>
      <c r="AU51" s="411"/>
      <c r="AV51" s="412"/>
      <c r="AW51" s="105"/>
      <c r="AY51" s="137"/>
    </row>
    <row r="52" spans="1:78" ht="15" customHeight="1">
      <c r="A52" s="889"/>
      <c r="B52" s="406" t="s">
        <v>85</v>
      </c>
      <c r="C52" s="987"/>
      <c r="D52" s="987"/>
      <c r="E52" s="987"/>
      <c r="F52" s="987"/>
      <c r="G52" s="988"/>
      <c r="H52" s="988"/>
      <c r="I52" s="380" t="s">
        <v>31</v>
      </c>
      <c r="J52" s="988"/>
      <c r="K52" s="988"/>
      <c r="L52" s="407" t="s">
        <v>78</v>
      </c>
      <c r="M52" s="406" t="s">
        <v>85</v>
      </c>
      <c r="N52" s="987"/>
      <c r="O52" s="987"/>
      <c r="P52" s="987"/>
      <c r="Q52" s="987"/>
      <c r="R52" s="988"/>
      <c r="S52" s="988"/>
      <c r="T52" s="380" t="s">
        <v>31</v>
      </c>
      <c r="U52" s="988"/>
      <c r="V52" s="988"/>
      <c r="W52" s="407" t="s">
        <v>78</v>
      </c>
      <c r="X52" s="397"/>
      <c r="Y52" s="993"/>
      <c r="Z52" s="912" t="s">
        <v>101</v>
      </c>
      <c r="AA52" s="913"/>
      <c r="AB52" s="913"/>
      <c r="AC52" s="913"/>
      <c r="AD52" s="986"/>
      <c r="AE52" s="986"/>
      <c r="AF52" s="413"/>
      <c r="AG52" s="986"/>
      <c r="AH52" s="986"/>
      <c r="AI52" s="413" t="s">
        <v>168</v>
      </c>
      <c r="AJ52" s="414"/>
      <c r="AK52" s="414"/>
      <c r="AL52" s="414"/>
      <c r="AM52" s="414"/>
      <c r="AN52" s="414"/>
      <c r="AO52" s="414"/>
      <c r="AP52" s="414"/>
      <c r="AQ52" s="415"/>
      <c r="AR52" s="415"/>
      <c r="AS52" s="415"/>
      <c r="AT52" s="415"/>
      <c r="AU52" s="415"/>
      <c r="AV52" s="416"/>
      <c r="AW52" s="105"/>
    </row>
    <row r="53" spans="1:78" ht="15" customHeight="1">
      <c r="A53" s="889"/>
      <c r="B53" s="406" t="s">
        <v>87</v>
      </c>
      <c r="C53" s="987"/>
      <c r="D53" s="987"/>
      <c r="E53" s="987"/>
      <c r="F53" s="987"/>
      <c r="G53" s="988"/>
      <c r="H53" s="988"/>
      <c r="I53" s="380" t="s">
        <v>31</v>
      </c>
      <c r="J53" s="988"/>
      <c r="K53" s="988"/>
      <c r="L53" s="407" t="s">
        <v>78</v>
      </c>
      <c r="M53" s="406" t="s">
        <v>87</v>
      </c>
      <c r="N53" s="987"/>
      <c r="O53" s="987"/>
      <c r="P53" s="987"/>
      <c r="Q53" s="987"/>
      <c r="R53" s="988"/>
      <c r="S53" s="988"/>
      <c r="T53" s="380" t="s">
        <v>31</v>
      </c>
      <c r="U53" s="988"/>
      <c r="V53" s="988"/>
      <c r="W53" s="407" t="s">
        <v>78</v>
      </c>
      <c r="X53" s="297"/>
      <c r="Y53" s="946" t="s">
        <v>103</v>
      </c>
      <c r="Z53" s="891" t="s">
        <v>104</v>
      </c>
      <c r="AA53" s="892"/>
      <c r="AB53" s="892"/>
      <c r="AC53" s="892"/>
      <c r="AD53" s="894"/>
      <c r="AE53" s="894"/>
      <c r="AF53" s="417"/>
      <c r="AG53" s="978"/>
      <c r="AH53" s="978"/>
      <c r="AI53" s="978"/>
      <c r="AJ53" s="979"/>
      <c r="AK53" s="980" t="s">
        <v>105</v>
      </c>
      <c r="AL53" s="941"/>
      <c r="AM53" s="893"/>
      <c r="AN53" s="893"/>
      <c r="AO53" s="893"/>
      <c r="AP53" s="893"/>
      <c r="AQ53" s="893"/>
      <c r="AR53" s="893"/>
      <c r="AS53" s="893"/>
      <c r="AT53" s="893"/>
      <c r="AU53" s="893"/>
      <c r="AV53" s="981"/>
      <c r="AW53" s="161"/>
      <c r="AX53" s="161"/>
    </row>
    <row r="54" spans="1:78" ht="15" customHeight="1">
      <c r="A54" s="889"/>
      <c r="B54" s="418" t="s">
        <v>90</v>
      </c>
      <c r="C54" s="984"/>
      <c r="D54" s="984"/>
      <c r="E54" s="984"/>
      <c r="F54" s="984"/>
      <c r="G54" s="985"/>
      <c r="H54" s="985"/>
      <c r="I54" s="375" t="s">
        <v>31</v>
      </c>
      <c r="J54" s="985"/>
      <c r="K54" s="985"/>
      <c r="L54" s="419" t="s">
        <v>78</v>
      </c>
      <c r="M54" s="406" t="s">
        <v>90</v>
      </c>
      <c r="N54" s="984"/>
      <c r="O54" s="984"/>
      <c r="P54" s="984"/>
      <c r="Q54" s="984"/>
      <c r="R54" s="985"/>
      <c r="S54" s="985"/>
      <c r="T54" s="375" t="s">
        <v>31</v>
      </c>
      <c r="U54" s="985"/>
      <c r="V54" s="985"/>
      <c r="W54" s="419" t="s">
        <v>78</v>
      </c>
      <c r="X54" s="420"/>
      <c r="Y54" s="947"/>
      <c r="Z54" s="912" t="s">
        <v>106</v>
      </c>
      <c r="AA54" s="913"/>
      <c r="AB54" s="913"/>
      <c r="AC54" s="913"/>
      <c r="AD54" s="986"/>
      <c r="AE54" s="986"/>
      <c r="AF54" s="421"/>
      <c r="AG54" s="989"/>
      <c r="AH54" s="989"/>
      <c r="AI54" s="989"/>
      <c r="AJ54" s="990"/>
      <c r="AK54" s="976" t="s">
        <v>95</v>
      </c>
      <c r="AL54" s="977"/>
      <c r="AM54" s="914"/>
      <c r="AN54" s="914"/>
      <c r="AO54" s="914"/>
      <c r="AP54" s="914"/>
      <c r="AQ54" s="914"/>
      <c r="AR54" s="914"/>
      <c r="AS54" s="914"/>
      <c r="AT54" s="914"/>
      <c r="AU54" s="914"/>
      <c r="AV54" s="915"/>
      <c r="AW54" s="105"/>
      <c r="AY54" s="161"/>
    </row>
    <row r="55" spans="1:78" ht="15" customHeight="1">
      <c r="A55" s="889"/>
      <c r="B55" s="422" t="s">
        <v>92</v>
      </c>
      <c r="C55" s="423"/>
      <c r="D55" s="423"/>
      <c r="E55" s="297"/>
      <c r="F55" s="300"/>
      <c r="G55" s="366"/>
      <c r="H55" s="300"/>
      <c r="I55" s="300"/>
      <c r="J55" s="300"/>
      <c r="K55" s="300"/>
      <c r="L55" s="300"/>
      <c r="M55" s="891" t="s">
        <v>93</v>
      </c>
      <c r="N55" s="892"/>
      <c r="O55" s="892"/>
      <c r="P55" s="982"/>
      <c r="Q55" s="982"/>
      <c r="R55" s="982"/>
      <c r="S55" s="982"/>
      <c r="T55" s="411"/>
      <c r="U55" s="411"/>
      <c r="V55" s="411"/>
      <c r="W55" s="424"/>
      <c r="X55" s="425"/>
      <c r="Y55" s="946" t="s">
        <v>108</v>
      </c>
      <c r="Z55" s="983"/>
      <c r="AA55" s="983"/>
      <c r="AB55" s="983"/>
      <c r="AC55" s="983"/>
      <c r="AD55" s="983"/>
      <c r="AE55" s="983"/>
      <c r="AF55" s="983"/>
      <c r="AG55" s="983"/>
      <c r="AH55" s="983"/>
      <c r="AI55" s="983"/>
      <c r="AJ55" s="983"/>
      <c r="AK55" s="983"/>
      <c r="AL55" s="983"/>
      <c r="AM55" s="983"/>
      <c r="AN55" s="983"/>
      <c r="AO55" s="983"/>
      <c r="AP55" s="983"/>
      <c r="AQ55" s="983"/>
      <c r="AR55" s="983"/>
      <c r="AS55" s="983"/>
      <c r="AT55" s="983"/>
      <c r="AU55" s="983"/>
      <c r="AV55" s="983"/>
      <c r="AW55" s="163"/>
      <c r="AX55" s="163"/>
      <c r="BK55" s="105"/>
      <c r="BL55" s="105"/>
      <c r="BM55" s="105"/>
      <c r="BN55" s="105"/>
      <c r="BO55" s="105"/>
      <c r="BP55" s="105"/>
      <c r="BQ55" s="105"/>
      <c r="BR55" s="105"/>
      <c r="BS55" s="105"/>
      <c r="BT55" s="105"/>
      <c r="BU55" s="105"/>
      <c r="BV55" s="105"/>
      <c r="BW55" s="105"/>
      <c r="BX55" s="105"/>
      <c r="BY55" s="105"/>
      <c r="BZ55" s="105"/>
    </row>
    <row r="56" spans="1:78" ht="15.75" customHeight="1">
      <c r="A56" s="889"/>
      <c r="B56" s="895" t="s">
        <v>96</v>
      </c>
      <c r="C56" s="896"/>
      <c r="D56" s="896"/>
      <c r="E56" s="897"/>
      <c r="F56" s="897"/>
      <c r="G56" s="426"/>
      <c r="H56" s="426"/>
      <c r="I56" s="897"/>
      <c r="J56" s="897"/>
      <c r="K56" s="955" t="s">
        <v>173</v>
      </c>
      <c r="L56" s="956"/>
      <c r="M56" s="957"/>
      <c r="N56" s="958"/>
      <c r="O56" s="297"/>
      <c r="P56" s="958"/>
      <c r="Q56" s="958"/>
      <c r="R56" s="958"/>
      <c r="S56" s="958"/>
      <c r="T56" s="380"/>
      <c r="U56" s="967"/>
      <c r="V56" s="967"/>
      <c r="W56" s="407" t="s">
        <v>78</v>
      </c>
      <c r="X56" s="425"/>
      <c r="Y56" s="947"/>
      <c r="Z56" s="983"/>
      <c r="AA56" s="983"/>
      <c r="AB56" s="983"/>
      <c r="AC56" s="983"/>
      <c r="AD56" s="983"/>
      <c r="AE56" s="983"/>
      <c r="AF56" s="983"/>
      <c r="AG56" s="983"/>
      <c r="AH56" s="983"/>
      <c r="AI56" s="983"/>
      <c r="AJ56" s="983"/>
      <c r="AK56" s="983"/>
      <c r="AL56" s="983"/>
      <c r="AM56" s="983"/>
      <c r="AN56" s="983"/>
      <c r="AO56" s="983"/>
      <c r="AP56" s="983"/>
      <c r="AQ56" s="983"/>
      <c r="AR56" s="983"/>
      <c r="AS56" s="983"/>
      <c r="AT56" s="983"/>
      <c r="AU56" s="983"/>
      <c r="AV56" s="983"/>
      <c r="AW56" s="219"/>
      <c r="AX56" s="219"/>
      <c r="AY56" s="163"/>
      <c r="AZ56" s="163"/>
      <c r="BA56" s="163"/>
      <c r="BB56" s="163"/>
      <c r="BC56" s="163"/>
      <c r="BD56" s="163"/>
      <c r="BE56" s="163"/>
      <c r="BK56" s="105"/>
      <c r="BL56" s="105"/>
      <c r="BM56" s="105"/>
      <c r="BN56" s="105"/>
      <c r="BO56" s="105"/>
      <c r="BP56" s="105"/>
      <c r="BQ56" s="105"/>
      <c r="BR56" s="105"/>
      <c r="BS56" s="105"/>
      <c r="BT56" s="105"/>
      <c r="BU56" s="105"/>
      <c r="BV56" s="105"/>
      <c r="BW56" s="105"/>
      <c r="BX56" s="105"/>
      <c r="BY56" s="105"/>
      <c r="BZ56" s="105"/>
    </row>
    <row r="57" spans="1:78" ht="15" customHeight="1">
      <c r="A57" s="889"/>
      <c r="B57" s="422"/>
      <c r="C57" s="297"/>
      <c r="D57" s="420"/>
      <c r="E57" s="427"/>
      <c r="F57" s="427"/>
      <c r="G57" s="967"/>
      <c r="H57" s="967"/>
      <c r="I57" s="380" t="s">
        <v>31</v>
      </c>
      <c r="J57" s="967"/>
      <c r="K57" s="967"/>
      <c r="L57" s="407" t="s">
        <v>78</v>
      </c>
      <c r="M57" s="895" t="s">
        <v>51</v>
      </c>
      <c r="N57" s="896"/>
      <c r="O57" s="896"/>
      <c r="P57" s="899"/>
      <c r="Q57" s="899"/>
      <c r="R57" s="899"/>
      <c r="S57" s="899"/>
      <c r="T57" s="899"/>
      <c r="U57" s="899"/>
      <c r="V57" s="899"/>
      <c r="W57" s="900"/>
      <c r="X57" s="425"/>
      <c r="Y57" s="947"/>
      <c r="Z57" s="983"/>
      <c r="AA57" s="983"/>
      <c r="AB57" s="983"/>
      <c r="AC57" s="983"/>
      <c r="AD57" s="983"/>
      <c r="AE57" s="983"/>
      <c r="AF57" s="983"/>
      <c r="AG57" s="983"/>
      <c r="AH57" s="983"/>
      <c r="AI57" s="983"/>
      <c r="AJ57" s="983"/>
      <c r="AK57" s="983"/>
      <c r="AL57" s="983"/>
      <c r="AM57" s="983"/>
      <c r="AN57" s="983"/>
      <c r="AO57" s="983"/>
      <c r="AP57" s="983"/>
      <c r="AQ57" s="983"/>
      <c r="AR57" s="983"/>
      <c r="AS57" s="983"/>
      <c r="AT57" s="983"/>
      <c r="AU57" s="983"/>
      <c r="AV57" s="983"/>
      <c r="AW57" s="163"/>
      <c r="AX57" s="163"/>
      <c r="AY57" s="219"/>
      <c r="AZ57" s="162"/>
      <c r="BA57" s="162"/>
      <c r="BB57" s="162"/>
      <c r="BC57" s="162"/>
      <c r="BD57" s="162"/>
      <c r="BK57" s="105"/>
      <c r="BL57" s="105"/>
      <c r="BM57" s="105"/>
      <c r="BN57" s="105"/>
      <c r="BO57" s="105"/>
      <c r="BP57" s="105"/>
      <c r="BQ57" s="105"/>
      <c r="BR57" s="105"/>
      <c r="BS57" s="105"/>
      <c r="BT57" s="105"/>
      <c r="BU57" s="105"/>
      <c r="BV57" s="105"/>
      <c r="BW57" s="105"/>
      <c r="BX57" s="105"/>
      <c r="BY57" s="105"/>
      <c r="BZ57" s="105"/>
    </row>
    <row r="58" spans="1:78" ht="15.75" customHeight="1">
      <c r="A58" s="889"/>
      <c r="B58" s="968" t="s">
        <v>102</v>
      </c>
      <c r="C58" s="969"/>
      <c r="D58" s="969"/>
      <c r="E58" s="969"/>
      <c r="F58" s="969"/>
      <c r="G58" s="969"/>
      <c r="H58" s="969"/>
      <c r="I58" s="969"/>
      <c r="J58" s="969"/>
      <c r="K58" s="917"/>
      <c r="L58" s="918"/>
      <c r="M58" s="428"/>
      <c r="N58" s="380"/>
      <c r="O58" s="429"/>
      <c r="P58" s="899"/>
      <c r="Q58" s="899"/>
      <c r="R58" s="899"/>
      <c r="S58" s="899"/>
      <c r="T58" s="899"/>
      <c r="U58" s="899"/>
      <c r="V58" s="899"/>
      <c r="W58" s="900"/>
      <c r="X58" s="297"/>
      <c r="Y58" s="947"/>
      <c r="Z58" s="983"/>
      <c r="AA58" s="983"/>
      <c r="AB58" s="983"/>
      <c r="AC58" s="983"/>
      <c r="AD58" s="983"/>
      <c r="AE58" s="983"/>
      <c r="AF58" s="983"/>
      <c r="AG58" s="983"/>
      <c r="AH58" s="983"/>
      <c r="AI58" s="983"/>
      <c r="AJ58" s="983"/>
      <c r="AK58" s="983"/>
      <c r="AL58" s="983"/>
      <c r="AM58" s="983"/>
      <c r="AN58" s="983"/>
      <c r="AO58" s="983"/>
      <c r="AP58" s="983"/>
      <c r="AQ58" s="983"/>
      <c r="AR58" s="983"/>
      <c r="AS58" s="983"/>
      <c r="AT58" s="983"/>
      <c r="AU58" s="983"/>
      <c r="AV58" s="983"/>
      <c r="AW58" s="105"/>
      <c r="AY58" s="163"/>
      <c r="AZ58" s="163"/>
      <c r="BA58" s="163"/>
      <c r="BB58" s="163"/>
      <c r="BC58" s="163"/>
      <c r="BD58" s="163"/>
      <c r="BE58" s="163"/>
      <c r="BK58" s="105"/>
      <c r="BL58" s="105"/>
      <c r="BM58" s="105"/>
      <c r="BN58" s="105"/>
      <c r="BO58" s="105"/>
      <c r="BP58" s="105"/>
      <c r="BQ58" s="105"/>
      <c r="BR58" s="105"/>
      <c r="BS58" s="105"/>
      <c r="BT58" s="105"/>
      <c r="BU58" s="105"/>
      <c r="BV58" s="105"/>
      <c r="BW58" s="105"/>
      <c r="BX58" s="105"/>
      <c r="BY58" s="105"/>
      <c r="BZ58" s="105"/>
    </row>
    <row r="59" spans="1:78" ht="21.75" customHeight="1">
      <c r="A59" s="889"/>
      <c r="B59" s="430"/>
      <c r="C59" s="970"/>
      <c r="D59" s="970"/>
      <c r="E59" s="970"/>
      <c r="F59" s="970"/>
      <c r="G59" s="970"/>
      <c r="H59" s="970"/>
      <c r="I59" s="970"/>
      <c r="J59" s="970"/>
      <c r="K59" s="970"/>
      <c r="L59" s="971"/>
      <c r="M59" s="428"/>
      <c r="N59" s="380"/>
      <c r="O59" s="429"/>
      <c r="P59" s="899"/>
      <c r="Q59" s="899"/>
      <c r="R59" s="899"/>
      <c r="S59" s="899"/>
      <c r="T59" s="899"/>
      <c r="U59" s="899"/>
      <c r="V59" s="899"/>
      <c r="W59" s="900"/>
      <c r="X59" s="297"/>
      <c r="Y59" s="947"/>
      <c r="Z59" s="983"/>
      <c r="AA59" s="983"/>
      <c r="AB59" s="983"/>
      <c r="AC59" s="983"/>
      <c r="AD59" s="983"/>
      <c r="AE59" s="983"/>
      <c r="AF59" s="983"/>
      <c r="AG59" s="983"/>
      <c r="AH59" s="983"/>
      <c r="AI59" s="983"/>
      <c r="AJ59" s="983"/>
      <c r="AK59" s="983"/>
      <c r="AL59" s="983"/>
      <c r="AM59" s="983"/>
      <c r="AN59" s="983"/>
      <c r="AO59" s="983"/>
      <c r="AP59" s="983"/>
      <c r="AQ59" s="983"/>
      <c r="AR59" s="983"/>
      <c r="AS59" s="983"/>
      <c r="AT59" s="983"/>
      <c r="AU59" s="983"/>
      <c r="AV59" s="983"/>
      <c r="AW59" s="105"/>
      <c r="AY59" s="163"/>
      <c r="AZ59" s="163"/>
      <c r="BA59" s="163"/>
      <c r="BB59" s="163"/>
      <c r="BC59" s="163"/>
      <c r="BD59" s="163"/>
      <c r="BE59" s="163"/>
      <c r="BK59" s="105"/>
      <c r="BL59" s="105"/>
      <c r="BM59" s="105"/>
      <c r="BN59" s="105"/>
      <c r="BO59" s="105"/>
      <c r="BP59" s="105"/>
      <c r="BQ59" s="105"/>
      <c r="BR59" s="105"/>
      <c r="BS59" s="105"/>
      <c r="BT59" s="105"/>
      <c r="BU59" s="105"/>
      <c r="BV59" s="105"/>
      <c r="BW59" s="105"/>
      <c r="BX59" s="105"/>
      <c r="BY59" s="105"/>
      <c r="BZ59" s="105"/>
    </row>
    <row r="60" spans="1:78" ht="15.75" customHeight="1">
      <c r="A60" s="889"/>
      <c r="B60" s="422" t="s">
        <v>51</v>
      </c>
      <c r="C60" s="297"/>
      <c r="D60" s="420"/>
      <c r="E60" s="899"/>
      <c r="F60" s="899"/>
      <c r="G60" s="899"/>
      <c r="H60" s="899"/>
      <c r="I60" s="899"/>
      <c r="J60" s="899"/>
      <c r="K60" s="899"/>
      <c r="L60" s="900"/>
      <c r="M60" s="428"/>
      <c r="N60" s="380"/>
      <c r="O60" s="429"/>
      <c r="P60" s="899"/>
      <c r="Q60" s="899"/>
      <c r="R60" s="899"/>
      <c r="S60" s="899"/>
      <c r="T60" s="899"/>
      <c r="U60" s="899"/>
      <c r="V60" s="899"/>
      <c r="W60" s="900"/>
      <c r="X60" s="297"/>
      <c r="Y60" s="947"/>
      <c r="Z60" s="983"/>
      <c r="AA60" s="983"/>
      <c r="AB60" s="983"/>
      <c r="AC60" s="983"/>
      <c r="AD60" s="983"/>
      <c r="AE60" s="983"/>
      <c r="AF60" s="983"/>
      <c r="AG60" s="983"/>
      <c r="AH60" s="983"/>
      <c r="AI60" s="983"/>
      <c r="AJ60" s="983"/>
      <c r="AK60" s="983"/>
      <c r="AL60" s="983"/>
      <c r="AM60" s="983"/>
      <c r="AN60" s="983"/>
      <c r="AO60" s="983"/>
      <c r="AP60" s="983"/>
      <c r="AQ60" s="983"/>
      <c r="AR60" s="983"/>
      <c r="AS60" s="983"/>
      <c r="AT60" s="983"/>
      <c r="AU60" s="983"/>
      <c r="AV60" s="983"/>
      <c r="AW60" s="105"/>
      <c r="AY60" s="163"/>
      <c r="AZ60" s="163"/>
      <c r="BA60" s="163"/>
      <c r="BB60" s="163"/>
      <c r="BC60" s="163"/>
      <c r="BD60" s="163"/>
      <c r="BE60" s="163"/>
      <c r="BK60" s="105"/>
      <c r="BL60" s="105"/>
      <c r="BM60" s="105"/>
      <c r="BN60" s="105"/>
      <c r="BO60" s="105"/>
      <c r="BP60" s="105"/>
      <c r="BQ60" s="105"/>
      <c r="BR60" s="105"/>
      <c r="BS60" s="105"/>
      <c r="BT60" s="105"/>
      <c r="BU60" s="105"/>
      <c r="BV60" s="105"/>
      <c r="BW60" s="105"/>
      <c r="BX60" s="105"/>
      <c r="BY60" s="105"/>
      <c r="BZ60" s="105"/>
    </row>
    <row r="61" spans="1:78" ht="15" customHeight="1">
      <c r="A61" s="889"/>
      <c r="B61" s="431"/>
      <c r="C61" s="432"/>
      <c r="D61" s="433"/>
      <c r="E61" s="931"/>
      <c r="F61" s="931"/>
      <c r="G61" s="931"/>
      <c r="H61" s="931"/>
      <c r="I61" s="931"/>
      <c r="J61" s="931"/>
      <c r="K61" s="931"/>
      <c r="L61" s="932"/>
      <c r="M61" s="431"/>
      <c r="N61" s="375"/>
      <c r="O61" s="415"/>
      <c r="P61" s="931"/>
      <c r="Q61" s="931"/>
      <c r="R61" s="931"/>
      <c r="S61" s="931"/>
      <c r="T61" s="931"/>
      <c r="U61" s="931"/>
      <c r="V61" s="931"/>
      <c r="W61" s="932"/>
      <c r="X61" s="297"/>
      <c r="Y61" s="948"/>
      <c r="Z61" s="983"/>
      <c r="AA61" s="983"/>
      <c r="AB61" s="983"/>
      <c r="AC61" s="983"/>
      <c r="AD61" s="983"/>
      <c r="AE61" s="983"/>
      <c r="AF61" s="983"/>
      <c r="AG61" s="983"/>
      <c r="AH61" s="983"/>
      <c r="AI61" s="983"/>
      <c r="AJ61" s="983"/>
      <c r="AK61" s="983"/>
      <c r="AL61" s="983"/>
      <c r="AM61" s="983"/>
      <c r="AN61" s="983"/>
      <c r="AO61" s="983"/>
      <c r="AP61" s="983"/>
      <c r="AQ61" s="983"/>
      <c r="AR61" s="983"/>
      <c r="AS61" s="983"/>
      <c r="AT61" s="983"/>
      <c r="AU61" s="983"/>
      <c r="AV61" s="983"/>
      <c r="AW61" s="105"/>
      <c r="BK61" s="105"/>
      <c r="BL61" s="105"/>
      <c r="BM61" s="105"/>
      <c r="BN61" s="105"/>
      <c r="BO61" s="105"/>
      <c r="BP61" s="105"/>
      <c r="BQ61" s="105"/>
      <c r="BR61" s="105"/>
      <c r="BS61" s="105"/>
      <c r="BT61" s="105"/>
      <c r="BU61" s="105"/>
      <c r="BV61" s="105"/>
      <c r="BW61" s="105"/>
      <c r="BX61" s="105"/>
      <c r="BY61" s="105"/>
      <c r="BZ61" s="105"/>
    </row>
    <row r="62" spans="1:78" ht="15" customHeight="1">
      <c r="A62" s="889"/>
      <c r="B62" s="901" t="s">
        <v>107</v>
      </c>
      <c r="C62" s="902"/>
      <c r="D62" s="902"/>
      <c r="E62" s="902"/>
      <c r="F62" s="942"/>
      <c r="G62" s="942"/>
      <c r="H62" s="942"/>
      <c r="I62" s="942"/>
      <c r="J62" s="942"/>
      <c r="K62" s="942"/>
      <c r="L62" s="942"/>
      <c r="M62" s="942"/>
      <c r="N62" s="942"/>
      <c r="O62" s="942"/>
      <c r="P62" s="942"/>
      <c r="Q62" s="942"/>
      <c r="R62" s="942"/>
      <c r="S62" s="942"/>
      <c r="T62" s="942"/>
      <c r="U62" s="942"/>
      <c r="V62" s="942"/>
      <c r="W62" s="943"/>
      <c r="X62" s="297"/>
      <c r="Y62" s="946" t="s">
        <v>117</v>
      </c>
      <c r="Z62" s="949"/>
      <c r="AA62" s="950"/>
      <c r="AB62" s="950"/>
      <c r="AC62" s="950"/>
      <c r="AD62" s="950"/>
      <c r="AE62" s="950"/>
      <c r="AF62" s="950"/>
      <c r="AG62" s="950"/>
      <c r="AH62" s="950"/>
      <c r="AI62" s="950"/>
      <c r="AJ62" s="950"/>
      <c r="AK62" s="950"/>
      <c r="AL62" s="950"/>
      <c r="AM62" s="950"/>
      <c r="AN62" s="950"/>
      <c r="AO62" s="950"/>
      <c r="AP62" s="950"/>
      <c r="AQ62" s="950"/>
      <c r="AR62" s="950"/>
      <c r="AS62" s="950"/>
      <c r="AT62" s="950"/>
      <c r="AU62" s="950"/>
      <c r="AV62" s="951"/>
      <c r="BG62" s="162"/>
      <c r="BH62" s="162"/>
      <c r="BI62" s="162"/>
      <c r="BK62" s="105"/>
      <c r="BL62" s="105"/>
      <c r="BM62" s="105"/>
      <c r="BN62" s="105"/>
      <c r="BO62" s="105"/>
      <c r="BP62" s="105"/>
      <c r="BQ62" s="105"/>
      <c r="BR62" s="105"/>
      <c r="BS62" s="105"/>
      <c r="BT62" s="105"/>
      <c r="BU62" s="105"/>
      <c r="BV62" s="105"/>
      <c r="BW62" s="105"/>
      <c r="BX62" s="105"/>
      <c r="BY62" s="105"/>
      <c r="BZ62" s="105"/>
    </row>
    <row r="63" spans="1:78" ht="15" customHeight="1">
      <c r="A63" s="890"/>
      <c r="B63" s="434"/>
      <c r="C63" s="354"/>
      <c r="D63" s="354"/>
      <c r="E63" s="354"/>
      <c r="F63" s="944"/>
      <c r="G63" s="944"/>
      <c r="H63" s="944"/>
      <c r="I63" s="944"/>
      <c r="J63" s="944"/>
      <c r="K63" s="944"/>
      <c r="L63" s="944"/>
      <c r="M63" s="944"/>
      <c r="N63" s="944"/>
      <c r="O63" s="944"/>
      <c r="P63" s="944"/>
      <c r="Q63" s="944"/>
      <c r="R63" s="944"/>
      <c r="S63" s="944"/>
      <c r="T63" s="944"/>
      <c r="U63" s="944"/>
      <c r="V63" s="944"/>
      <c r="W63" s="945"/>
      <c r="X63" s="297"/>
      <c r="Y63" s="947"/>
      <c r="Z63" s="898"/>
      <c r="AA63" s="899"/>
      <c r="AB63" s="899"/>
      <c r="AC63" s="899"/>
      <c r="AD63" s="899"/>
      <c r="AE63" s="899"/>
      <c r="AF63" s="899"/>
      <c r="AG63" s="899"/>
      <c r="AH63" s="899"/>
      <c r="AI63" s="899"/>
      <c r="AJ63" s="899"/>
      <c r="AK63" s="899"/>
      <c r="AL63" s="899"/>
      <c r="AM63" s="899"/>
      <c r="AN63" s="899"/>
      <c r="AO63" s="899"/>
      <c r="AP63" s="899"/>
      <c r="AQ63" s="899"/>
      <c r="AR63" s="899"/>
      <c r="AS63" s="899"/>
      <c r="AT63" s="899"/>
      <c r="AU63" s="899"/>
      <c r="AV63" s="900"/>
      <c r="BG63" s="162"/>
      <c r="BH63" s="162"/>
      <c r="BI63" s="162"/>
      <c r="BK63" s="105"/>
      <c r="BL63" s="105"/>
      <c r="BM63" s="105"/>
      <c r="BN63" s="105"/>
      <c r="BO63" s="105"/>
      <c r="BP63" s="105"/>
      <c r="BQ63" s="105"/>
      <c r="BR63" s="105"/>
      <c r="BS63" s="105"/>
      <c r="BT63" s="105"/>
      <c r="BU63" s="105"/>
      <c r="BV63" s="105"/>
      <c r="BW63" s="105"/>
      <c r="BX63" s="105"/>
      <c r="BY63" s="105"/>
      <c r="BZ63" s="105"/>
    </row>
    <row r="64" spans="1:78" ht="15" customHeight="1">
      <c r="A64" s="888" t="s">
        <v>109</v>
      </c>
      <c r="B64" s="959"/>
      <c r="C64" s="894"/>
      <c r="D64" s="364"/>
      <c r="E64" s="950"/>
      <c r="F64" s="950"/>
      <c r="G64" s="950"/>
      <c r="H64" s="950"/>
      <c r="I64" s="950"/>
      <c r="J64" s="950"/>
      <c r="K64" s="950"/>
      <c r="L64" s="951"/>
      <c r="M64" s="960" t="s">
        <v>110</v>
      </c>
      <c r="N64" s="959"/>
      <c r="O64" s="894"/>
      <c r="P64" s="364"/>
      <c r="Q64" s="364"/>
      <c r="R64" s="364"/>
      <c r="S64" s="364"/>
      <c r="T64" s="364"/>
      <c r="U64" s="364"/>
      <c r="V64" s="364"/>
      <c r="W64" s="435"/>
      <c r="X64" s="297"/>
      <c r="Y64" s="948"/>
      <c r="Z64" s="952"/>
      <c r="AA64" s="931"/>
      <c r="AB64" s="931"/>
      <c r="AC64" s="931"/>
      <c r="AD64" s="931"/>
      <c r="AE64" s="931"/>
      <c r="AF64" s="931"/>
      <c r="AG64" s="931"/>
      <c r="AH64" s="931"/>
      <c r="AI64" s="931"/>
      <c r="AJ64" s="931"/>
      <c r="AK64" s="931"/>
      <c r="AL64" s="931"/>
      <c r="AM64" s="931"/>
      <c r="AN64" s="931"/>
      <c r="AO64" s="931"/>
      <c r="AP64" s="931"/>
      <c r="AQ64" s="931"/>
      <c r="AR64" s="931"/>
      <c r="AS64" s="931"/>
      <c r="AT64" s="931"/>
      <c r="AU64" s="931"/>
      <c r="AV64" s="932"/>
      <c r="BB64" s="105"/>
      <c r="BC64" s="105"/>
      <c r="BD64" s="105"/>
    </row>
    <row r="65" spans="1:64" ht="15" customHeight="1">
      <c r="A65" s="889"/>
      <c r="B65" s="436"/>
      <c r="C65" s="436"/>
      <c r="D65" s="297"/>
      <c r="E65" s="899"/>
      <c r="F65" s="899"/>
      <c r="G65" s="899"/>
      <c r="H65" s="899"/>
      <c r="I65" s="899"/>
      <c r="J65" s="899"/>
      <c r="K65" s="899"/>
      <c r="L65" s="900"/>
      <c r="M65" s="961"/>
      <c r="N65" s="963" t="s">
        <v>111</v>
      </c>
      <c r="O65" s="964"/>
      <c r="P65" s="972"/>
      <c r="Q65" s="972"/>
      <c r="R65" s="972"/>
      <c r="S65" s="972"/>
      <c r="T65" s="972"/>
      <c r="U65" s="972"/>
      <c r="V65" s="972"/>
      <c r="W65" s="973"/>
      <c r="X65" s="297"/>
      <c r="Y65" s="437"/>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BB65" s="105"/>
      <c r="BC65" s="105"/>
      <c r="BD65" s="105"/>
    </row>
    <row r="66" spans="1:64">
      <c r="A66" s="890"/>
      <c r="B66" s="354"/>
      <c r="C66" s="354"/>
      <c r="D66" s="354"/>
      <c r="E66" s="931"/>
      <c r="F66" s="931"/>
      <c r="G66" s="931"/>
      <c r="H66" s="931"/>
      <c r="I66" s="931"/>
      <c r="J66" s="931"/>
      <c r="K66" s="931"/>
      <c r="L66" s="932"/>
      <c r="M66" s="962"/>
      <c r="N66" s="965"/>
      <c r="O66" s="966"/>
      <c r="P66" s="974"/>
      <c r="Q66" s="974"/>
      <c r="R66" s="974"/>
      <c r="S66" s="974"/>
      <c r="T66" s="974"/>
      <c r="U66" s="974"/>
      <c r="V66" s="974"/>
      <c r="W66" s="975"/>
      <c r="X66" s="297"/>
      <c r="Y66" s="336" t="s">
        <v>122</v>
      </c>
      <c r="Z66" s="397"/>
      <c r="AA66" s="397"/>
      <c r="AB66" s="397"/>
      <c r="AC66" s="397"/>
      <c r="AD66" s="397"/>
      <c r="AE66" s="408"/>
      <c r="AF66" s="408"/>
      <c r="AG66" s="408"/>
      <c r="AH66" s="408"/>
      <c r="AI66" s="408"/>
      <c r="AJ66" s="408"/>
      <c r="AK66" s="408"/>
      <c r="AL66" s="408"/>
      <c r="AM66" s="408"/>
      <c r="AN66" s="408"/>
      <c r="AO66" s="408"/>
      <c r="AP66" s="408"/>
      <c r="AQ66" s="408"/>
      <c r="AR66" s="408"/>
      <c r="AS66" s="408"/>
      <c r="AT66" s="408"/>
      <c r="AU66" s="408"/>
      <c r="AV66" s="408"/>
      <c r="AW66" s="158"/>
      <c r="AX66" s="158"/>
      <c r="BD66" s="105"/>
    </row>
    <row r="67" spans="1:64" s="105" customFormat="1" ht="15" customHeight="1">
      <c r="A67" s="336" t="s">
        <v>112</v>
      </c>
      <c r="B67" s="300"/>
      <c r="C67" s="300"/>
      <c r="D67" s="300"/>
      <c r="E67" s="300"/>
      <c r="F67" s="300"/>
      <c r="G67" s="366"/>
      <c r="H67" s="366"/>
      <c r="I67" s="366"/>
      <c r="J67" s="366"/>
      <c r="K67" s="366"/>
      <c r="L67" s="366"/>
      <c r="M67" s="366"/>
      <c r="N67" s="438"/>
      <c r="O67" s="366"/>
      <c r="P67" s="366"/>
      <c r="Q67" s="366"/>
      <c r="R67" s="366"/>
      <c r="S67" s="366"/>
      <c r="T67" s="366"/>
      <c r="U67" s="366"/>
      <c r="V67" s="366"/>
      <c r="W67" s="366"/>
      <c r="X67" s="300"/>
      <c r="Y67" s="891" t="s">
        <v>126</v>
      </c>
      <c r="Z67" s="892"/>
      <c r="AA67" s="892"/>
      <c r="AB67" s="939"/>
      <c r="AC67" s="939"/>
      <c r="AD67" s="939"/>
      <c r="AE67" s="439" t="s">
        <v>180</v>
      </c>
      <c r="AF67" s="903" t="s">
        <v>127</v>
      </c>
      <c r="AG67" s="903"/>
      <c r="AH67" s="903"/>
      <c r="AI67" s="940"/>
      <c r="AJ67" s="940"/>
      <c r="AK67" s="940"/>
      <c r="AL67" s="350" t="s">
        <v>181</v>
      </c>
      <c r="AM67" s="941" t="s">
        <v>128</v>
      </c>
      <c r="AN67" s="941"/>
      <c r="AO67" s="941"/>
      <c r="AP67" s="953"/>
      <c r="AQ67" s="953"/>
      <c r="AR67" s="953"/>
      <c r="AS67" s="953"/>
      <c r="AT67" s="953"/>
      <c r="AU67" s="953"/>
      <c r="AV67" s="954"/>
      <c r="AW67" s="232"/>
      <c r="AX67" s="232"/>
      <c r="AY67" s="232"/>
      <c r="AZ67" s="232"/>
      <c r="BA67" s="232"/>
      <c r="BB67" s="232"/>
      <c r="BC67" s="232"/>
      <c r="BE67" s="113"/>
      <c r="BK67" s="108"/>
      <c r="BL67" s="108"/>
    </row>
    <row r="68" spans="1:64" s="105" customFormat="1" ht="15" customHeight="1">
      <c r="A68" s="888" t="s">
        <v>113</v>
      </c>
      <c r="B68" s="904" t="s">
        <v>114</v>
      </c>
      <c r="C68" s="905"/>
      <c r="D68" s="905"/>
      <c r="E68" s="905"/>
      <c r="F68" s="906"/>
      <c r="G68" s="906"/>
      <c r="H68" s="906"/>
      <c r="I68" s="906"/>
      <c r="J68" s="350" t="s">
        <v>174</v>
      </c>
      <c r="K68" s="906"/>
      <c r="L68" s="907"/>
      <c r="M68" s="908" t="s">
        <v>115</v>
      </c>
      <c r="N68" s="909"/>
      <c r="O68" s="909"/>
      <c r="P68" s="909"/>
      <c r="Q68" s="910"/>
      <c r="R68" s="910"/>
      <c r="S68" s="910"/>
      <c r="T68" s="910"/>
      <c r="U68" s="910"/>
      <c r="V68" s="910"/>
      <c r="W68" s="911"/>
      <c r="X68" s="405"/>
      <c r="Y68" s="895" t="s">
        <v>130</v>
      </c>
      <c r="Z68" s="896"/>
      <c r="AA68" s="896"/>
      <c r="AB68" s="896"/>
      <c r="AC68" s="896"/>
      <c r="AD68" s="896"/>
      <c r="AE68" s="899"/>
      <c r="AF68" s="899"/>
      <c r="AG68" s="899"/>
      <c r="AH68" s="899"/>
      <c r="AI68" s="899"/>
      <c r="AJ68" s="899"/>
      <c r="AK68" s="899"/>
      <c r="AL68" s="899"/>
      <c r="AM68" s="899"/>
      <c r="AN68" s="899"/>
      <c r="AO68" s="899"/>
      <c r="AP68" s="899"/>
      <c r="AQ68" s="899"/>
      <c r="AR68" s="899"/>
      <c r="AS68" s="899"/>
      <c r="AT68" s="899"/>
      <c r="AU68" s="899"/>
      <c r="AV68" s="900"/>
      <c r="AW68" s="161"/>
      <c r="AX68" s="233"/>
      <c r="AY68" s="158"/>
      <c r="AZ68" s="158"/>
      <c r="BA68" s="158"/>
      <c r="BB68" s="158"/>
      <c r="BC68" s="158"/>
      <c r="BE68" s="113"/>
      <c r="BK68" s="108"/>
      <c r="BL68" s="108"/>
    </row>
    <row r="69" spans="1:64" s="105" customFormat="1" ht="15" customHeight="1">
      <c r="A69" s="889"/>
      <c r="B69" s="440"/>
      <c r="C69" s="441"/>
      <c r="D69" s="441"/>
      <c r="E69" s="441"/>
      <c r="F69" s="433"/>
      <c r="G69" s="432"/>
      <c r="H69" s="433"/>
      <c r="I69" s="442"/>
      <c r="J69" s="442"/>
      <c r="K69" s="442"/>
      <c r="L69" s="322"/>
      <c r="M69" s="933" t="s">
        <v>116</v>
      </c>
      <c r="N69" s="934"/>
      <c r="O69" s="934"/>
      <c r="P69" s="934"/>
      <c r="Q69" s="917"/>
      <c r="R69" s="917"/>
      <c r="S69" s="917"/>
      <c r="T69" s="917"/>
      <c r="U69" s="917"/>
      <c r="V69" s="917"/>
      <c r="W69" s="918"/>
      <c r="X69" s="397"/>
      <c r="Y69" s="387"/>
      <c r="Z69" s="354"/>
      <c r="AA69" s="354"/>
      <c r="AB69" s="354"/>
      <c r="AC69" s="354"/>
      <c r="AD69" s="354"/>
      <c r="AE69" s="931"/>
      <c r="AF69" s="931"/>
      <c r="AG69" s="931"/>
      <c r="AH69" s="931"/>
      <c r="AI69" s="931"/>
      <c r="AJ69" s="931"/>
      <c r="AK69" s="931"/>
      <c r="AL69" s="931"/>
      <c r="AM69" s="931"/>
      <c r="AN69" s="931"/>
      <c r="AO69" s="931"/>
      <c r="AP69" s="931"/>
      <c r="AQ69" s="931"/>
      <c r="AR69" s="931"/>
      <c r="AS69" s="931"/>
      <c r="AT69" s="931"/>
      <c r="AU69" s="931"/>
      <c r="AV69" s="932"/>
      <c r="AW69" s="125"/>
      <c r="AY69" s="233"/>
      <c r="AZ69" s="233"/>
      <c r="BA69" s="233"/>
      <c r="BB69" s="233"/>
      <c r="BC69" s="233"/>
      <c r="BE69" s="113"/>
      <c r="BK69" s="108"/>
      <c r="BL69" s="108"/>
    </row>
    <row r="70" spans="1:64" ht="15" customHeight="1">
      <c r="A70" s="889"/>
      <c r="B70" s="916" t="s">
        <v>118</v>
      </c>
      <c r="C70" s="883"/>
      <c r="D70" s="883"/>
      <c r="E70" s="883"/>
      <c r="F70" s="917"/>
      <c r="G70" s="917"/>
      <c r="H70" s="917"/>
      <c r="I70" s="917"/>
      <c r="J70" s="442"/>
      <c r="K70" s="442"/>
      <c r="L70" s="322"/>
      <c r="M70" s="933" t="s">
        <v>119</v>
      </c>
      <c r="N70" s="934"/>
      <c r="O70" s="934"/>
      <c r="P70" s="934"/>
      <c r="Q70" s="917"/>
      <c r="R70" s="917"/>
      <c r="S70" s="917"/>
      <c r="T70" s="917"/>
      <c r="U70" s="917"/>
      <c r="V70" s="917"/>
      <c r="W70" s="918"/>
      <c r="X70" s="443"/>
      <c r="Y70" s="349" t="s">
        <v>132</v>
      </c>
      <c r="Z70" s="444"/>
      <c r="AA70" s="444"/>
      <c r="AB70" s="349"/>
      <c r="AC70" s="364"/>
      <c r="AD70" s="444"/>
      <c r="AE70" s="444"/>
      <c r="AF70" s="444"/>
      <c r="AG70" s="444"/>
      <c r="AH70" s="444"/>
      <c r="AI70" s="444"/>
      <c r="AJ70" s="444"/>
      <c r="AK70" s="349"/>
      <c r="AL70" s="444"/>
      <c r="AM70" s="444"/>
      <c r="AN70" s="444"/>
      <c r="AO70" s="444"/>
      <c r="AP70" s="444"/>
      <c r="AQ70" s="444"/>
      <c r="AR70" s="444"/>
      <c r="AS70" s="444"/>
      <c r="AT70" s="444"/>
      <c r="AU70" s="444"/>
      <c r="AV70" s="444"/>
      <c r="AW70" s="213"/>
      <c r="BD70" s="105"/>
    </row>
    <row r="71" spans="1:64" ht="15" customHeight="1">
      <c r="A71" s="889"/>
      <c r="B71" s="927" t="s">
        <v>120</v>
      </c>
      <c r="C71" s="928"/>
      <c r="D71" s="928"/>
      <c r="E71" s="928"/>
      <c r="F71" s="935"/>
      <c r="G71" s="935"/>
      <c r="H71" s="935"/>
      <c r="I71" s="935"/>
      <c r="J71" s="375" t="s">
        <v>174</v>
      </c>
      <c r="K71" s="442"/>
      <c r="L71" s="322"/>
      <c r="M71" s="936" t="s">
        <v>121</v>
      </c>
      <c r="N71" s="937"/>
      <c r="O71" s="937"/>
      <c r="P71" s="937"/>
      <c r="Q71" s="929"/>
      <c r="R71" s="929"/>
      <c r="S71" s="929"/>
      <c r="T71" s="929"/>
      <c r="U71" s="929"/>
      <c r="V71" s="929"/>
      <c r="W71" s="938"/>
      <c r="X71" s="443"/>
      <c r="Y71" s="883" t="s">
        <v>156</v>
      </c>
      <c r="Z71" s="883"/>
      <c r="AA71" s="883"/>
      <c r="AB71" s="924"/>
      <c r="AC71" s="924"/>
      <c r="AD71" s="924"/>
      <c r="AE71" s="924"/>
      <c r="AF71" s="924"/>
      <c r="AG71" s="924"/>
      <c r="AH71" s="924"/>
      <c r="AI71" s="924"/>
      <c r="AJ71" s="924"/>
      <c r="AK71" s="924"/>
      <c r="AL71" s="924"/>
      <c r="AM71" s="924"/>
      <c r="AN71" s="924"/>
      <c r="AO71" s="924"/>
      <c r="AP71" s="924"/>
      <c r="AQ71" s="924"/>
      <c r="AR71" s="924"/>
      <c r="AS71" s="924"/>
      <c r="AT71" s="924"/>
      <c r="AU71" s="924"/>
      <c r="AV71" s="924"/>
      <c r="AW71" s="213"/>
      <c r="BB71" s="105"/>
      <c r="BC71" s="105"/>
      <c r="BD71" s="105"/>
    </row>
    <row r="72" spans="1:64" ht="15" customHeight="1">
      <c r="A72" s="888" t="s">
        <v>123</v>
      </c>
      <c r="B72" s="445" t="s">
        <v>123</v>
      </c>
      <c r="C72" s="364"/>
      <c r="D72" s="364"/>
      <c r="E72" s="364"/>
      <c r="F72" s="364"/>
      <c r="G72" s="446"/>
      <c r="H72" s="364"/>
      <c r="I72" s="364"/>
      <c r="J72" s="364"/>
      <c r="K72" s="364"/>
      <c r="L72" s="435"/>
      <c r="M72" s="901" t="s">
        <v>124</v>
      </c>
      <c r="N72" s="902"/>
      <c r="O72" s="902"/>
      <c r="P72" s="894"/>
      <c r="Q72" s="894"/>
      <c r="R72" s="894"/>
      <c r="S72" s="903" t="s">
        <v>125</v>
      </c>
      <c r="T72" s="903"/>
      <c r="U72" s="894"/>
      <c r="V72" s="894"/>
      <c r="W72" s="447" t="s">
        <v>177</v>
      </c>
      <c r="X72" s="443"/>
      <c r="Y72" s="883" t="s">
        <v>157</v>
      </c>
      <c r="Z72" s="883"/>
      <c r="AA72" s="883"/>
      <c r="AB72" s="924"/>
      <c r="AC72" s="924"/>
      <c r="AD72" s="924"/>
      <c r="AE72" s="924"/>
      <c r="AF72" s="924"/>
      <c r="AG72" s="924"/>
      <c r="AH72" s="924"/>
      <c r="AI72" s="924"/>
      <c r="AJ72" s="924"/>
      <c r="AK72" s="924"/>
      <c r="AL72" s="924"/>
      <c r="AM72" s="924"/>
      <c r="AN72" s="924"/>
      <c r="AO72" s="924"/>
      <c r="AP72" s="924"/>
      <c r="AQ72" s="924"/>
      <c r="AR72" s="924"/>
      <c r="AS72" s="924"/>
      <c r="AT72" s="924"/>
      <c r="AU72" s="924"/>
      <c r="AV72" s="924"/>
      <c r="AW72" s="213"/>
      <c r="BB72" s="105"/>
      <c r="BC72" s="105"/>
    </row>
    <row r="73" spans="1:64" ht="15" customHeight="1">
      <c r="A73" s="889"/>
      <c r="B73" s="406" t="s">
        <v>77</v>
      </c>
      <c r="C73" s="448"/>
      <c r="D73" s="380" t="s">
        <v>175</v>
      </c>
      <c r="E73" s="448"/>
      <c r="F73" s="380" t="s">
        <v>148</v>
      </c>
      <c r="G73" s="380" t="s">
        <v>31</v>
      </c>
      <c r="H73" s="448"/>
      <c r="I73" s="380" t="s">
        <v>176</v>
      </c>
      <c r="J73" s="448"/>
      <c r="K73" s="380" t="s">
        <v>148</v>
      </c>
      <c r="L73" s="449"/>
      <c r="M73" s="925" t="s">
        <v>129</v>
      </c>
      <c r="N73" s="926"/>
      <c r="O73" s="926"/>
      <c r="P73" s="926"/>
      <c r="Q73" s="926"/>
      <c r="R73" s="926"/>
      <c r="S73" s="917"/>
      <c r="T73" s="917"/>
      <c r="U73" s="917"/>
      <c r="V73" s="917"/>
      <c r="W73" s="918"/>
      <c r="X73" s="443"/>
      <c r="Y73" s="883" t="s">
        <v>135</v>
      </c>
      <c r="Z73" s="883"/>
      <c r="AA73" s="883"/>
      <c r="AB73" s="924"/>
      <c r="AC73" s="924"/>
      <c r="AD73" s="924"/>
      <c r="AE73" s="924"/>
      <c r="AF73" s="924"/>
      <c r="AG73" s="924"/>
      <c r="AH73" s="924"/>
      <c r="AI73" s="924"/>
      <c r="AJ73" s="924"/>
      <c r="AK73" s="924"/>
      <c r="AL73" s="924"/>
      <c r="AM73" s="924"/>
      <c r="AN73" s="924"/>
      <c r="AO73" s="924"/>
      <c r="AP73" s="924"/>
      <c r="AQ73" s="924"/>
      <c r="AR73" s="924"/>
      <c r="AS73" s="924"/>
      <c r="AT73" s="924"/>
      <c r="AU73" s="924"/>
      <c r="AV73" s="924"/>
      <c r="AW73" s="213"/>
      <c r="BB73" s="105"/>
      <c r="BC73" s="105"/>
      <c r="BD73" s="105"/>
    </row>
    <row r="74" spans="1:64" ht="15" customHeight="1">
      <c r="A74" s="889"/>
      <c r="B74" s="406" t="s">
        <v>81</v>
      </c>
      <c r="C74" s="448"/>
      <c r="D74" s="380" t="s">
        <v>175</v>
      </c>
      <c r="E74" s="448"/>
      <c r="F74" s="380" t="s">
        <v>148</v>
      </c>
      <c r="G74" s="380" t="s">
        <v>31</v>
      </c>
      <c r="H74" s="448"/>
      <c r="I74" s="380" t="s">
        <v>176</v>
      </c>
      <c r="J74" s="448"/>
      <c r="K74" s="380" t="s">
        <v>148</v>
      </c>
      <c r="L74" s="449"/>
      <c r="M74" s="925" t="s">
        <v>131</v>
      </c>
      <c r="N74" s="926"/>
      <c r="O74" s="926"/>
      <c r="P74" s="926"/>
      <c r="Q74" s="926"/>
      <c r="R74" s="926"/>
      <c r="S74" s="926"/>
      <c r="T74" s="926"/>
      <c r="U74" s="926"/>
      <c r="V74" s="926"/>
      <c r="W74" s="930"/>
      <c r="X74" s="443"/>
      <c r="Y74" s="883" t="s">
        <v>158</v>
      </c>
      <c r="Z74" s="883"/>
      <c r="AA74" s="883"/>
      <c r="AB74" s="924"/>
      <c r="AC74" s="924"/>
      <c r="AD74" s="924"/>
      <c r="AE74" s="924"/>
      <c r="AF74" s="924"/>
      <c r="AG74" s="924"/>
      <c r="AH74" s="924"/>
      <c r="AI74" s="924"/>
      <c r="AJ74" s="924"/>
      <c r="AK74" s="924"/>
      <c r="AL74" s="924"/>
      <c r="AM74" s="924"/>
      <c r="AN74" s="924"/>
      <c r="AO74" s="924"/>
      <c r="AP74" s="924"/>
      <c r="AQ74" s="924"/>
      <c r="AR74" s="924"/>
      <c r="AS74" s="924"/>
      <c r="AT74" s="924"/>
      <c r="AU74" s="924"/>
      <c r="AV74" s="924"/>
      <c r="AW74" s="213"/>
      <c r="BB74" s="105"/>
      <c r="BC74" s="105"/>
      <c r="BD74" s="105"/>
    </row>
    <row r="75" spans="1:64" ht="15" customHeight="1">
      <c r="A75" s="889"/>
      <c r="B75" s="406" t="s">
        <v>84</v>
      </c>
      <c r="C75" s="448"/>
      <c r="D75" s="380" t="s">
        <v>175</v>
      </c>
      <c r="E75" s="448"/>
      <c r="F75" s="380" t="s">
        <v>148</v>
      </c>
      <c r="G75" s="380" t="s">
        <v>31</v>
      </c>
      <c r="H75" s="448"/>
      <c r="I75" s="380" t="s">
        <v>176</v>
      </c>
      <c r="J75" s="448"/>
      <c r="K75" s="380" t="s">
        <v>148</v>
      </c>
      <c r="L75" s="449"/>
      <c r="M75" s="898"/>
      <c r="N75" s="899"/>
      <c r="O75" s="899"/>
      <c r="P75" s="899"/>
      <c r="Q75" s="899"/>
      <c r="R75" s="899"/>
      <c r="S75" s="899"/>
      <c r="T75" s="899"/>
      <c r="U75" s="899"/>
      <c r="V75" s="899"/>
      <c r="W75" s="900"/>
      <c r="X75" s="443"/>
      <c r="Y75" s="883" t="s">
        <v>159</v>
      </c>
      <c r="Z75" s="883"/>
      <c r="AA75" s="883"/>
      <c r="AB75" s="924"/>
      <c r="AC75" s="924"/>
      <c r="AD75" s="924"/>
      <c r="AE75" s="924"/>
      <c r="AF75" s="924"/>
      <c r="AG75" s="924"/>
      <c r="AH75" s="924"/>
      <c r="AI75" s="924"/>
      <c r="AJ75" s="924"/>
      <c r="AK75" s="924"/>
      <c r="AL75" s="924"/>
      <c r="AM75" s="924"/>
      <c r="AN75" s="924"/>
      <c r="AO75" s="924"/>
      <c r="AP75" s="924"/>
      <c r="AQ75" s="924"/>
      <c r="AR75" s="924"/>
      <c r="AS75" s="924"/>
      <c r="AT75" s="924"/>
      <c r="AU75" s="924"/>
      <c r="AV75" s="924"/>
      <c r="AW75" s="213"/>
      <c r="BB75" s="105"/>
      <c r="BC75" s="105"/>
      <c r="BD75" s="105"/>
    </row>
    <row r="76" spans="1:64" ht="15" customHeight="1">
      <c r="A76" s="889"/>
      <c r="B76" s="406" t="s">
        <v>85</v>
      </c>
      <c r="C76" s="448"/>
      <c r="D76" s="380" t="s">
        <v>175</v>
      </c>
      <c r="E76" s="448"/>
      <c r="F76" s="380" t="s">
        <v>148</v>
      </c>
      <c r="G76" s="380" t="s">
        <v>31</v>
      </c>
      <c r="H76" s="448"/>
      <c r="I76" s="380" t="s">
        <v>176</v>
      </c>
      <c r="J76" s="448"/>
      <c r="K76" s="380" t="s">
        <v>148</v>
      </c>
      <c r="L76" s="449"/>
      <c r="M76" s="898"/>
      <c r="N76" s="899"/>
      <c r="O76" s="899"/>
      <c r="P76" s="899"/>
      <c r="Q76" s="899"/>
      <c r="R76" s="899"/>
      <c r="S76" s="899"/>
      <c r="T76" s="899"/>
      <c r="U76" s="899"/>
      <c r="V76" s="899"/>
      <c r="W76" s="900"/>
      <c r="X76" s="422"/>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213"/>
      <c r="BB76" s="105"/>
      <c r="BC76" s="105"/>
      <c r="BD76" s="105"/>
    </row>
    <row r="77" spans="1:64" ht="15" customHeight="1">
      <c r="A77" s="889"/>
      <c r="B77" s="406" t="s">
        <v>87</v>
      </c>
      <c r="C77" s="448"/>
      <c r="D77" s="380" t="s">
        <v>175</v>
      </c>
      <c r="E77" s="448"/>
      <c r="F77" s="380" t="s">
        <v>148</v>
      </c>
      <c r="G77" s="380" t="s">
        <v>31</v>
      </c>
      <c r="H77" s="448"/>
      <c r="I77" s="380" t="s">
        <v>176</v>
      </c>
      <c r="J77" s="448"/>
      <c r="K77" s="380" t="s">
        <v>148</v>
      </c>
      <c r="L77" s="449"/>
      <c r="M77" s="916" t="s">
        <v>133</v>
      </c>
      <c r="N77" s="883"/>
      <c r="O77" s="448"/>
      <c r="P77" s="380" t="s">
        <v>175</v>
      </c>
      <c r="Q77" s="448"/>
      <c r="R77" s="380" t="s">
        <v>148</v>
      </c>
      <c r="S77" s="380" t="s">
        <v>31</v>
      </c>
      <c r="T77" s="448"/>
      <c r="U77" s="380" t="s">
        <v>176</v>
      </c>
      <c r="V77" s="448"/>
      <c r="W77" s="380" t="s">
        <v>148</v>
      </c>
      <c r="X77" s="422"/>
      <c r="Y77" s="883" t="s">
        <v>160</v>
      </c>
      <c r="Z77" s="883"/>
      <c r="AA77" s="883"/>
      <c r="AB77" s="408"/>
      <c r="AC77" s="408"/>
      <c r="AD77" s="408"/>
      <c r="AE77" s="408"/>
      <c r="AF77" s="408"/>
      <c r="AG77" s="408"/>
      <c r="AH77" s="408"/>
      <c r="AI77" s="408"/>
      <c r="AJ77" s="408"/>
      <c r="AK77" s="408"/>
      <c r="AL77" s="408"/>
      <c r="AM77" s="408"/>
      <c r="AN77" s="408"/>
      <c r="AO77" s="408"/>
      <c r="AP77" s="408"/>
      <c r="AQ77" s="408"/>
      <c r="AR77" s="408"/>
      <c r="AS77" s="408"/>
      <c r="AT77" s="408"/>
      <c r="AU77" s="408"/>
      <c r="AV77" s="408"/>
      <c r="AW77" s="213"/>
      <c r="BB77" s="105"/>
      <c r="BC77" s="105"/>
      <c r="BD77" s="105"/>
    </row>
    <row r="78" spans="1:64" ht="15" customHeight="1">
      <c r="A78" s="889"/>
      <c r="B78" s="418" t="s">
        <v>90</v>
      </c>
      <c r="C78" s="450"/>
      <c r="D78" s="375" t="s">
        <v>175</v>
      </c>
      <c r="E78" s="450"/>
      <c r="F78" s="375" t="s">
        <v>148</v>
      </c>
      <c r="G78" s="375" t="s">
        <v>31</v>
      </c>
      <c r="H78" s="450"/>
      <c r="I78" s="375" t="s">
        <v>176</v>
      </c>
      <c r="J78" s="450"/>
      <c r="K78" s="375" t="s">
        <v>148</v>
      </c>
      <c r="L78" s="451"/>
      <c r="M78" s="927" t="s">
        <v>134</v>
      </c>
      <c r="N78" s="928"/>
      <c r="O78" s="928"/>
      <c r="P78" s="929"/>
      <c r="Q78" s="929"/>
      <c r="R78" s="380" t="s">
        <v>148</v>
      </c>
      <c r="S78" s="452"/>
      <c r="T78" s="452"/>
      <c r="U78" s="452"/>
      <c r="V78" s="452"/>
      <c r="W78" s="453"/>
      <c r="X78" s="408"/>
      <c r="Y78" s="883" t="s">
        <v>161</v>
      </c>
      <c r="Z78" s="883"/>
      <c r="AA78" s="883"/>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213"/>
      <c r="BB78" s="105"/>
      <c r="BC78" s="105"/>
      <c r="BD78" s="105"/>
    </row>
    <row r="79" spans="1:64" ht="17.25" customHeight="1">
      <c r="A79" s="889"/>
      <c r="B79" s="919" t="s">
        <v>51</v>
      </c>
      <c r="C79" s="920"/>
      <c r="D79" s="920"/>
      <c r="E79" s="921"/>
      <c r="F79" s="921"/>
      <c r="G79" s="921"/>
      <c r="H79" s="921"/>
      <c r="I79" s="921"/>
      <c r="J79" s="921"/>
      <c r="K79" s="921"/>
      <c r="L79" s="921"/>
      <c r="M79" s="922"/>
      <c r="N79" s="922"/>
      <c r="O79" s="922"/>
      <c r="P79" s="922"/>
      <c r="Q79" s="922"/>
      <c r="R79" s="922"/>
      <c r="S79" s="922"/>
      <c r="T79" s="922"/>
      <c r="U79" s="922"/>
      <c r="V79" s="922"/>
      <c r="W79" s="923"/>
      <c r="X79" s="408"/>
      <c r="Y79" s="883" t="s">
        <v>162</v>
      </c>
      <c r="Z79" s="883"/>
      <c r="AA79" s="883"/>
      <c r="AB79" s="408"/>
      <c r="AC79" s="408"/>
      <c r="AD79" s="408"/>
      <c r="AE79" s="408"/>
      <c r="AF79" s="408"/>
      <c r="AG79" s="408"/>
      <c r="AH79" s="408"/>
      <c r="AI79" s="408"/>
      <c r="AJ79" s="408"/>
      <c r="AK79" s="408"/>
      <c r="AL79" s="408"/>
      <c r="AM79" s="408"/>
      <c r="AN79" s="408"/>
      <c r="AO79" s="408"/>
      <c r="AP79" s="408"/>
      <c r="AQ79" s="408"/>
      <c r="AR79" s="408"/>
      <c r="AS79" s="408"/>
      <c r="AT79" s="408"/>
      <c r="AU79" s="408"/>
      <c r="AV79" s="408"/>
      <c r="AW79" s="213"/>
      <c r="BB79" s="105"/>
      <c r="BC79" s="105"/>
      <c r="BD79" s="105"/>
    </row>
    <row r="80" spans="1:64" s="192" customFormat="1" ht="16.5" customHeight="1">
      <c r="A80" s="888" t="s">
        <v>75</v>
      </c>
      <c r="B80" s="891" t="s">
        <v>75</v>
      </c>
      <c r="C80" s="892"/>
      <c r="D80" s="893"/>
      <c r="E80" s="893"/>
      <c r="F80" s="893"/>
      <c r="G80" s="893"/>
      <c r="H80" s="893"/>
      <c r="I80" s="893"/>
      <c r="J80" s="893"/>
      <c r="K80" s="893"/>
      <c r="L80" s="893"/>
      <c r="M80" s="892" t="s">
        <v>76</v>
      </c>
      <c r="N80" s="892"/>
      <c r="O80" s="892"/>
      <c r="P80" s="892"/>
      <c r="Q80" s="892"/>
      <c r="R80" s="892"/>
      <c r="S80" s="892"/>
      <c r="T80" s="892"/>
      <c r="U80" s="894"/>
      <c r="V80" s="894"/>
      <c r="W80" s="404" t="s">
        <v>174</v>
      </c>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213"/>
      <c r="AX80" s="158"/>
    </row>
    <row r="81" spans="1:64" s="250" customFormat="1" ht="15.95" customHeight="1">
      <c r="A81" s="889"/>
      <c r="B81" s="895" t="s">
        <v>79</v>
      </c>
      <c r="C81" s="896"/>
      <c r="D81" s="896"/>
      <c r="E81" s="896"/>
      <c r="F81" s="896"/>
      <c r="G81" s="896"/>
      <c r="H81" s="896"/>
      <c r="I81" s="896"/>
      <c r="J81" s="897"/>
      <c r="K81" s="897"/>
      <c r="L81" s="408" t="s">
        <v>174</v>
      </c>
      <c r="M81" s="896" t="s">
        <v>80</v>
      </c>
      <c r="N81" s="896"/>
      <c r="O81" s="896"/>
      <c r="P81" s="896"/>
      <c r="Q81" s="896"/>
      <c r="R81" s="896"/>
      <c r="S81" s="896"/>
      <c r="T81" s="896"/>
      <c r="U81" s="897"/>
      <c r="V81" s="897"/>
      <c r="W81" s="454" t="s">
        <v>174</v>
      </c>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213"/>
      <c r="AX81" s="158"/>
      <c r="AY81" s="158"/>
      <c r="AZ81" s="158"/>
      <c r="BA81" s="158"/>
      <c r="BB81" s="158"/>
      <c r="BC81" s="158"/>
      <c r="BD81" s="158"/>
      <c r="BE81" s="192"/>
      <c r="BF81" s="192"/>
      <c r="BG81" s="192"/>
      <c r="BH81" s="192"/>
      <c r="BI81" s="192"/>
      <c r="BJ81" s="192"/>
      <c r="BK81" s="249"/>
      <c r="BL81" s="124"/>
    </row>
    <row r="82" spans="1:64" s="250" customFormat="1" ht="15.95" customHeight="1">
      <c r="A82" s="889"/>
      <c r="B82" s="916" t="s">
        <v>82</v>
      </c>
      <c r="C82" s="883"/>
      <c r="D82" s="883"/>
      <c r="E82" s="883"/>
      <c r="F82" s="883"/>
      <c r="G82" s="883"/>
      <c r="H82" s="883"/>
      <c r="I82" s="883"/>
      <c r="J82" s="897"/>
      <c r="K82" s="897"/>
      <c r="L82" s="408" t="s">
        <v>174</v>
      </c>
      <c r="M82" s="896" t="s">
        <v>83</v>
      </c>
      <c r="N82" s="896"/>
      <c r="O82" s="896"/>
      <c r="P82" s="896"/>
      <c r="Q82" s="896"/>
      <c r="R82" s="896"/>
      <c r="S82" s="896"/>
      <c r="T82" s="896"/>
      <c r="U82" s="917"/>
      <c r="V82" s="917"/>
      <c r="W82" s="918"/>
      <c r="X82" s="408"/>
      <c r="Y82" s="408"/>
      <c r="Z82" s="408"/>
      <c r="AA82" s="408"/>
      <c r="AB82" s="408"/>
      <c r="AC82" s="408"/>
      <c r="AD82" s="408"/>
      <c r="AE82" s="408"/>
      <c r="AF82" s="408"/>
      <c r="AG82" s="408"/>
      <c r="AH82" s="408"/>
      <c r="AI82" s="408"/>
      <c r="AJ82" s="408"/>
      <c r="AK82" s="408"/>
      <c r="AL82" s="408"/>
      <c r="AM82" s="408"/>
      <c r="AN82" s="408"/>
      <c r="AO82" s="408"/>
      <c r="AP82" s="408"/>
      <c r="AQ82" s="408"/>
      <c r="AR82" s="408"/>
      <c r="AS82" s="408"/>
      <c r="AT82" s="408"/>
      <c r="AU82" s="408"/>
      <c r="AV82" s="408"/>
      <c r="AW82" s="125"/>
      <c r="AX82" s="294"/>
      <c r="AY82" s="158"/>
      <c r="AZ82" s="158"/>
      <c r="BA82" s="158"/>
      <c r="BB82" s="158"/>
      <c r="BC82" s="251"/>
      <c r="BD82" s="158"/>
      <c r="BE82" s="192"/>
      <c r="BF82" s="192"/>
      <c r="BG82" s="192"/>
      <c r="BH82" s="192"/>
      <c r="BI82" s="192"/>
      <c r="BJ82" s="192"/>
    </row>
    <row r="83" spans="1:64" s="250" customFormat="1" ht="15.95" customHeight="1">
      <c r="A83" s="890"/>
      <c r="B83" s="912" t="s">
        <v>51</v>
      </c>
      <c r="C83" s="913"/>
      <c r="D83" s="913"/>
      <c r="E83" s="914"/>
      <c r="F83" s="914"/>
      <c r="G83" s="914"/>
      <c r="H83" s="914"/>
      <c r="I83" s="914"/>
      <c r="J83" s="914"/>
      <c r="K83" s="914"/>
      <c r="L83" s="914"/>
      <c r="M83" s="914"/>
      <c r="N83" s="914"/>
      <c r="O83" s="914"/>
      <c r="P83" s="914"/>
      <c r="Q83" s="914"/>
      <c r="R83" s="914"/>
      <c r="S83" s="914"/>
      <c r="T83" s="914"/>
      <c r="U83" s="914"/>
      <c r="V83" s="914"/>
      <c r="W83" s="915"/>
      <c r="X83" s="408"/>
      <c r="Y83" s="408"/>
      <c r="Z83" s="408"/>
      <c r="AA83" s="408"/>
      <c r="AB83" s="455"/>
      <c r="AC83" s="397"/>
      <c r="AD83" s="408"/>
      <c r="AE83" s="408"/>
      <c r="AF83" s="408"/>
      <c r="AG83" s="408"/>
      <c r="AH83" s="408"/>
      <c r="AI83" s="408"/>
      <c r="AJ83" s="397"/>
      <c r="AK83" s="408"/>
      <c r="AL83" s="408"/>
      <c r="AM83" s="408"/>
      <c r="AN83" s="397"/>
      <c r="AO83" s="408"/>
      <c r="AP83" s="408"/>
      <c r="AQ83" s="408"/>
      <c r="AR83" s="408"/>
      <c r="AS83" s="408"/>
      <c r="AT83" s="408"/>
      <c r="AU83" s="408"/>
      <c r="AV83" s="397"/>
      <c r="AW83" s="125"/>
      <c r="AX83" s="158"/>
      <c r="AY83" s="158"/>
      <c r="AZ83" s="158"/>
      <c r="BA83" s="158"/>
      <c r="BB83" s="158"/>
      <c r="BC83" s="158"/>
      <c r="BD83" s="158"/>
      <c r="BE83" s="192"/>
      <c r="BF83" s="192"/>
      <c r="BG83" s="192"/>
      <c r="BH83" s="192"/>
      <c r="BI83" s="192"/>
      <c r="BJ83" s="192"/>
    </row>
    <row r="84" spans="1:64" s="192" customFormat="1" ht="15.75" customHeight="1">
      <c r="A84" s="158"/>
      <c r="B84" s="158"/>
      <c r="C84" s="158"/>
      <c r="D84" s="158"/>
      <c r="E84" s="158"/>
      <c r="F84" s="158"/>
      <c r="G84" s="158"/>
      <c r="H84" s="158"/>
      <c r="I84" s="158"/>
      <c r="J84" s="158"/>
      <c r="K84" s="158"/>
      <c r="L84" s="158"/>
      <c r="M84" s="293"/>
      <c r="N84" s="293"/>
      <c r="O84" s="252"/>
      <c r="P84" s="252"/>
      <c r="Q84" s="158"/>
      <c r="R84" s="158"/>
      <c r="S84" s="158"/>
      <c r="T84" s="158"/>
      <c r="U84" s="158"/>
      <c r="V84" s="158"/>
      <c r="W84" s="158"/>
      <c r="X84" s="253"/>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25"/>
      <c r="AX84" s="252"/>
      <c r="AY84" s="252"/>
      <c r="AZ84" s="252"/>
      <c r="BA84" s="252"/>
      <c r="BB84" s="252"/>
      <c r="BC84" s="252"/>
      <c r="BD84" s="252"/>
    </row>
    <row r="85" spans="1:64" s="192" customFormat="1" ht="15.75" customHeight="1">
      <c r="A85" s="158"/>
      <c r="G85" s="254"/>
      <c r="X85" s="158"/>
      <c r="AW85" s="125"/>
      <c r="AX85" s="158"/>
      <c r="AY85" s="252"/>
      <c r="AZ85" s="252"/>
      <c r="BA85" s="252"/>
      <c r="BB85" s="252"/>
      <c r="BC85" s="252"/>
      <c r="BD85" s="252"/>
      <c r="BF85" s="220"/>
      <c r="BG85" s="220"/>
      <c r="BH85" s="220"/>
      <c r="BI85" s="158"/>
      <c r="BJ85" s="158"/>
    </row>
    <row r="86" spans="1:64" s="192" customFormat="1" ht="15.75" customHeight="1">
      <c r="A86" s="253"/>
      <c r="C86" s="253"/>
      <c r="D86" s="253"/>
      <c r="E86" s="253"/>
      <c r="F86" s="158"/>
      <c r="G86" s="158"/>
      <c r="H86" s="158"/>
      <c r="I86" s="158"/>
      <c r="J86" s="158"/>
      <c r="K86" s="158"/>
      <c r="L86" s="158"/>
      <c r="M86" s="158"/>
      <c r="N86" s="158"/>
      <c r="O86" s="158"/>
      <c r="P86" s="158"/>
      <c r="Q86" s="158"/>
      <c r="R86" s="158"/>
      <c r="S86" s="158"/>
      <c r="T86" s="158"/>
      <c r="U86" s="158"/>
      <c r="V86" s="158"/>
      <c r="W86" s="158"/>
      <c r="X86" s="15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25"/>
      <c r="AY86" s="158"/>
      <c r="AZ86" s="158"/>
      <c r="BA86" s="158"/>
      <c r="BB86" s="158"/>
      <c r="BC86" s="158"/>
      <c r="BD86" s="158"/>
    </row>
    <row r="87" spans="1:64" s="192" customFormat="1" ht="19.5" customHeight="1">
      <c r="A87" s="253"/>
      <c r="B87" s="253"/>
      <c r="C87" s="253"/>
      <c r="D87" s="253"/>
      <c r="E87" s="253"/>
      <c r="F87" s="158"/>
      <c r="H87" s="158"/>
      <c r="I87" s="158"/>
      <c r="J87" s="255"/>
      <c r="K87" s="158"/>
      <c r="L87" s="158"/>
      <c r="M87" s="158"/>
      <c r="N87" s="158"/>
      <c r="O87" s="158"/>
      <c r="P87" s="158"/>
      <c r="Q87" s="158"/>
      <c r="R87" s="158"/>
      <c r="T87" s="158"/>
      <c r="U87" s="158"/>
      <c r="V87" s="158"/>
      <c r="W87" s="158"/>
      <c r="X87" s="15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25"/>
      <c r="AX87" s="105"/>
    </row>
    <row r="88" spans="1:64">
      <c r="A88" s="253"/>
      <c r="B88" s="253"/>
      <c r="C88" s="253"/>
      <c r="D88" s="253"/>
      <c r="E88" s="253"/>
      <c r="F88" s="158"/>
      <c r="G88" s="158"/>
      <c r="H88" s="158"/>
      <c r="I88" s="158"/>
      <c r="J88" s="158"/>
      <c r="K88" s="158"/>
      <c r="L88" s="158"/>
      <c r="M88" s="158"/>
      <c r="N88" s="158"/>
      <c r="O88" s="158"/>
      <c r="P88" s="158"/>
      <c r="Q88" s="158"/>
      <c r="R88" s="158"/>
      <c r="S88" s="158"/>
      <c r="T88" s="158"/>
      <c r="U88" s="158"/>
      <c r="V88" s="158"/>
      <c r="W88" s="158"/>
      <c r="X88" s="192"/>
      <c r="AW88" s="125"/>
    </row>
    <row r="89" spans="1:64">
      <c r="A89" s="253"/>
      <c r="B89" s="253"/>
      <c r="C89" s="253"/>
      <c r="D89" s="253"/>
      <c r="E89" s="253"/>
      <c r="F89" s="158"/>
      <c r="G89" s="158"/>
      <c r="H89" s="158"/>
      <c r="I89" s="158"/>
      <c r="J89" s="158"/>
      <c r="K89" s="158"/>
      <c r="L89" s="158"/>
      <c r="M89" s="158"/>
      <c r="N89" s="158"/>
      <c r="O89" s="158"/>
      <c r="P89" s="158"/>
      <c r="Q89" s="158"/>
      <c r="R89" s="158"/>
      <c r="S89" s="158"/>
      <c r="T89" s="158"/>
      <c r="U89" s="158"/>
      <c r="V89" s="192"/>
      <c r="W89" s="158"/>
      <c r="AW89" s="125"/>
    </row>
    <row r="90" spans="1:64">
      <c r="A90" s="192"/>
      <c r="B90" s="192"/>
      <c r="C90" s="192"/>
      <c r="D90" s="192"/>
      <c r="E90" s="192"/>
      <c r="F90" s="192"/>
      <c r="G90" s="192"/>
      <c r="H90" s="192"/>
      <c r="I90" s="192"/>
      <c r="J90" s="192"/>
      <c r="K90" s="192"/>
      <c r="L90" s="192"/>
      <c r="M90" s="192"/>
      <c r="N90" s="192"/>
      <c r="O90" s="192"/>
      <c r="P90" s="192"/>
      <c r="Q90" s="192"/>
      <c r="R90" s="192"/>
      <c r="S90" s="192"/>
      <c r="T90" s="192"/>
      <c r="U90" s="192"/>
      <c r="V90" s="192"/>
      <c r="W90" s="192"/>
      <c r="AW90" s="125"/>
    </row>
    <row r="91" spans="1:64">
      <c r="AW91" s="125"/>
    </row>
    <row r="92" spans="1:64">
      <c r="AW92" s="125"/>
    </row>
    <row r="93" spans="1:64">
      <c r="AW93" s="125"/>
    </row>
    <row r="97" spans="1:59">
      <c r="AJ97" s="105"/>
      <c r="AK97" s="105"/>
      <c r="AL97" s="105"/>
      <c r="AM97" s="105"/>
      <c r="AN97" s="105"/>
      <c r="AO97" s="105"/>
      <c r="AP97" s="105"/>
      <c r="AQ97" s="105"/>
      <c r="AR97" s="105"/>
      <c r="AS97" s="105"/>
      <c r="AT97" s="105"/>
      <c r="AU97" s="105"/>
      <c r="AV97" s="105"/>
    </row>
    <row r="98" spans="1:59">
      <c r="AJ98" s="105"/>
      <c r="AK98" s="105"/>
      <c r="AL98" s="105"/>
      <c r="AM98" s="105"/>
      <c r="AN98" s="105"/>
      <c r="AO98" s="105"/>
      <c r="AP98" s="105"/>
      <c r="AQ98" s="105"/>
      <c r="AR98" s="105"/>
      <c r="AS98" s="105"/>
      <c r="AT98" s="105"/>
      <c r="AU98" s="105"/>
      <c r="AV98" s="105"/>
      <c r="AW98" s="105"/>
    </row>
    <row r="99" spans="1:59" ht="16.5">
      <c r="Y99" s="105"/>
      <c r="Z99" s="105"/>
      <c r="AA99" s="105"/>
      <c r="AB99" s="105"/>
      <c r="AC99" s="105"/>
      <c r="AD99" s="105"/>
      <c r="AE99" s="105"/>
      <c r="AF99" s="105"/>
      <c r="AG99" s="105"/>
      <c r="AH99" s="105"/>
      <c r="AI99" s="105"/>
      <c r="AJ99" s="105"/>
      <c r="AK99" s="105"/>
      <c r="AL99" s="105"/>
      <c r="AM99" s="105"/>
      <c r="AN99" s="105"/>
      <c r="AO99" s="105"/>
      <c r="AP99" s="256"/>
      <c r="AQ99" s="105"/>
      <c r="AR99" s="256"/>
      <c r="AS99" s="256"/>
      <c r="AT99" s="256"/>
      <c r="AU99" s="256"/>
      <c r="AV99" s="256"/>
      <c r="AW99" s="105"/>
    </row>
    <row r="100" spans="1:59" ht="16.5">
      <c r="Y100" s="189"/>
      <c r="Z100" s="189"/>
      <c r="AA100" s="189"/>
      <c r="AB100" s="162"/>
      <c r="AC100" s="162"/>
      <c r="AD100" s="162"/>
      <c r="AE100" s="162"/>
      <c r="AF100" s="162"/>
      <c r="AG100" s="162"/>
      <c r="AH100" s="162"/>
      <c r="AI100" s="162"/>
      <c r="AJ100" s="162"/>
      <c r="AK100" s="162"/>
      <c r="AL100" s="256"/>
      <c r="AM100" s="256"/>
      <c r="AN100" s="256"/>
      <c r="AO100" s="105"/>
      <c r="AP100" s="105"/>
      <c r="AQ100" s="105"/>
      <c r="AR100" s="105"/>
      <c r="AS100" s="105"/>
      <c r="AT100" s="105"/>
      <c r="AU100" s="105"/>
      <c r="AV100" s="105"/>
      <c r="AW100" s="256"/>
      <c r="AX100" s="256"/>
    </row>
    <row r="101" spans="1:59" ht="16.5">
      <c r="AW101" s="105"/>
      <c r="AY101" s="256"/>
      <c r="AZ101" s="256"/>
      <c r="BF101" s="137"/>
      <c r="BG101" s="137"/>
    </row>
    <row r="102" spans="1:59" ht="13.5" customHeight="1">
      <c r="BA102" s="256"/>
      <c r="BB102" s="256"/>
      <c r="BC102" s="256"/>
      <c r="BD102" s="256"/>
    </row>
    <row r="103" spans="1:59" ht="16.5">
      <c r="X103" s="189"/>
    </row>
    <row r="104" spans="1:59">
      <c r="A104" s="115"/>
      <c r="B104" s="105"/>
      <c r="C104" s="105"/>
      <c r="D104" s="105"/>
      <c r="E104" s="105"/>
      <c r="F104" s="105"/>
      <c r="G104" s="257"/>
      <c r="H104" s="105"/>
      <c r="I104" s="105"/>
      <c r="J104" s="105"/>
      <c r="K104" s="105"/>
      <c r="L104" s="105"/>
      <c r="M104" s="105"/>
      <c r="N104" s="105"/>
      <c r="O104" s="105"/>
      <c r="P104" s="105"/>
      <c r="Q104" s="105"/>
      <c r="R104" s="105"/>
      <c r="S104" s="105"/>
      <c r="T104" s="105"/>
      <c r="U104" s="105"/>
      <c r="V104" s="105"/>
      <c r="W104" s="105"/>
    </row>
    <row r="105" spans="1:59" ht="16.5">
      <c r="A105" s="115"/>
      <c r="B105" s="105"/>
      <c r="C105" s="256"/>
      <c r="D105" s="256"/>
      <c r="E105" s="256"/>
      <c r="F105" s="189"/>
      <c r="G105" s="256"/>
      <c r="H105" s="189"/>
      <c r="I105" s="189"/>
      <c r="J105" s="189"/>
      <c r="K105" s="189"/>
      <c r="L105" s="189"/>
      <c r="M105" s="189"/>
      <c r="N105" s="189"/>
      <c r="O105" s="189"/>
      <c r="P105" s="189"/>
      <c r="Q105" s="189"/>
      <c r="R105" s="189"/>
      <c r="S105" s="256"/>
      <c r="T105" s="189"/>
      <c r="U105" s="189"/>
      <c r="V105" s="256"/>
      <c r="W105" s="189"/>
    </row>
    <row r="109" spans="1:59" ht="19.5" customHeight="1">
      <c r="BB109" s="105"/>
      <c r="BC109" s="105"/>
      <c r="BD109" s="105"/>
    </row>
    <row r="110" spans="1:59" ht="17.25" customHeight="1">
      <c r="BB110" s="105"/>
      <c r="BC110" s="105"/>
      <c r="BD110" s="105"/>
    </row>
    <row r="112" spans="1:59">
      <c r="A112" s="108"/>
      <c r="G112" s="108"/>
    </row>
    <row r="113" spans="1:62">
      <c r="A113" s="108"/>
    </row>
    <row r="120" spans="1:62">
      <c r="BB120" s="105"/>
      <c r="BC120" s="105"/>
      <c r="BD120" s="105"/>
      <c r="BF120" s="137"/>
      <c r="BG120" s="137"/>
      <c r="BI120" s="258"/>
      <c r="BJ120" s="258"/>
    </row>
    <row r="121" spans="1:62">
      <c r="BB121" s="105"/>
      <c r="BC121" s="105"/>
      <c r="BD121" s="105"/>
    </row>
    <row r="122" spans="1:62">
      <c r="BB122" s="105"/>
      <c r="BC122" s="105"/>
      <c r="BD122" s="105"/>
      <c r="BF122" s="137"/>
      <c r="BG122" s="137"/>
    </row>
    <row r="123" spans="1:62">
      <c r="A123" s="105"/>
      <c r="B123" s="259"/>
      <c r="C123" s="259"/>
      <c r="D123" s="259"/>
      <c r="E123" s="259"/>
      <c r="F123" s="105"/>
      <c r="G123" s="105"/>
      <c r="H123" s="105"/>
      <c r="I123" s="105"/>
      <c r="J123" s="105"/>
      <c r="K123" s="105"/>
      <c r="L123" s="105"/>
      <c r="BE123" s="162"/>
    </row>
    <row r="124" spans="1:62">
      <c r="A124" s="105"/>
      <c r="B124" s="259"/>
      <c r="C124" s="259"/>
      <c r="D124" s="259"/>
      <c r="E124" s="259"/>
      <c r="F124" s="105"/>
      <c r="G124" s="105"/>
      <c r="H124" s="105"/>
      <c r="I124" s="105"/>
      <c r="J124" s="105"/>
      <c r="K124" s="105"/>
      <c r="L124" s="105"/>
      <c r="BE124" s="162"/>
      <c r="BI124" s="258"/>
      <c r="BJ124" s="258"/>
    </row>
    <row r="125" spans="1:62">
      <c r="A125" s="105"/>
      <c r="B125" s="259"/>
      <c r="C125" s="259"/>
      <c r="D125" s="259"/>
      <c r="E125" s="259"/>
      <c r="F125" s="105"/>
      <c r="G125" s="105"/>
      <c r="H125" s="105"/>
      <c r="I125" s="105"/>
      <c r="J125" s="105"/>
      <c r="K125" s="105"/>
      <c r="L125" s="105"/>
      <c r="BJ125" s="162"/>
    </row>
    <row r="126" spans="1:62">
      <c r="A126" s="115"/>
      <c r="B126" s="105"/>
      <c r="C126" s="105"/>
      <c r="D126" s="105"/>
      <c r="E126" s="105"/>
      <c r="F126" s="105"/>
      <c r="G126" s="257"/>
      <c r="H126" s="105"/>
      <c r="I126" s="105"/>
      <c r="J126" s="105"/>
      <c r="K126" s="105"/>
      <c r="L126" s="105"/>
      <c r="BI126" s="162"/>
      <c r="BJ126" s="162"/>
    </row>
    <row r="128" spans="1:62">
      <c r="BF128" s="137"/>
      <c r="BG128" s="137"/>
    </row>
    <row r="131" spans="1:62">
      <c r="BF131" s="137"/>
      <c r="BG131" s="137"/>
    </row>
    <row r="132" spans="1:62">
      <c r="BE132" s="258"/>
      <c r="BF132" s="258"/>
    </row>
    <row r="137" spans="1:62">
      <c r="BB137" s="105"/>
      <c r="BC137" s="105"/>
      <c r="BD137" s="105"/>
      <c r="BE137" s="105"/>
    </row>
    <row r="138" spans="1:62">
      <c r="BD138" s="105"/>
      <c r="BE138" s="105"/>
    </row>
    <row r="139" spans="1:62">
      <c r="BE139" s="105"/>
    </row>
    <row r="140" spans="1:62">
      <c r="G140" s="108"/>
      <c r="BE140" s="105"/>
    </row>
    <row r="141" spans="1:62">
      <c r="A141" s="108"/>
    </row>
    <row r="143" spans="1:62">
      <c r="BE143" s="260"/>
      <c r="BF143" s="162"/>
      <c r="BG143" s="162"/>
      <c r="BH143" s="162"/>
      <c r="BI143" s="162"/>
      <c r="BJ143" s="162"/>
    </row>
    <row r="144" spans="1:62">
      <c r="BE144" s="260"/>
      <c r="BF144" s="162"/>
      <c r="BG144" s="162"/>
      <c r="BH144" s="162"/>
      <c r="BI144" s="162"/>
      <c r="BJ144" s="162"/>
    </row>
    <row r="147" spans="57:62">
      <c r="BJ147" s="261"/>
    </row>
    <row r="149" spans="57:62">
      <c r="BE149" s="105"/>
    </row>
    <row r="150" spans="57:62">
      <c r="BE150" s="105"/>
      <c r="BJ150" s="162"/>
    </row>
    <row r="151" spans="57:62">
      <c r="BE151" s="105"/>
    </row>
    <row r="152" spans="57:62">
      <c r="BE152" s="105"/>
      <c r="BH152" s="262"/>
      <c r="BI152" s="262"/>
    </row>
    <row r="153" spans="57:62">
      <c r="BE153" s="105"/>
    </row>
  </sheetData>
  <mergeCells count="358">
    <mergeCell ref="O1:AG1"/>
    <mergeCell ref="L3:N3"/>
    <mergeCell ref="O3:AD3"/>
    <mergeCell ref="AI3:AK3"/>
    <mergeCell ref="AL3:AN3"/>
    <mergeCell ref="AO3:AQ3"/>
    <mergeCell ref="AP5:AQ5"/>
    <mergeCell ref="AS5:AT5"/>
    <mergeCell ref="AS3:AT3"/>
    <mergeCell ref="AU3:AV3"/>
    <mergeCell ref="L4:N4"/>
    <mergeCell ref="O4:AD4"/>
    <mergeCell ref="AG4:AK4"/>
    <mergeCell ref="AL4:AN4"/>
    <mergeCell ref="AP4:AQ4"/>
    <mergeCell ref="AS4:AT4"/>
    <mergeCell ref="A9:A11"/>
    <mergeCell ref="Y9:Z11"/>
    <mergeCell ref="AA9:AF9"/>
    <mergeCell ref="AG9:AJ9"/>
    <mergeCell ref="L5:N5"/>
    <mergeCell ref="O5:AD5"/>
    <mergeCell ref="AG5:AK5"/>
    <mergeCell ref="AL5:AN5"/>
    <mergeCell ref="AK9:AL9"/>
    <mergeCell ref="AM9:AV9"/>
    <mergeCell ref="B10:W10"/>
    <mergeCell ref="AA10:AF10"/>
    <mergeCell ref="AG10:AV11"/>
    <mergeCell ref="B11:O11"/>
    <mergeCell ref="P11:R11"/>
    <mergeCell ref="S11:W11"/>
    <mergeCell ref="L6:N6"/>
    <mergeCell ref="O6:AD6"/>
    <mergeCell ref="AG6:AJ6"/>
    <mergeCell ref="AN6:AP6"/>
    <mergeCell ref="AQ6:AV6"/>
    <mergeCell ref="A12:A14"/>
    <mergeCell ref="Y12:AA12"/>
    <mergeCell ref="AB12:AE12"/>
    <mergeCell ref="AL12:AN12"/>
    <mergeCell ref="AO12:AV12"/>
    <mergeCell ref="C13:F13"/>
    <mergeCell ref="G13:W13"/>
    <mergeCell ref="Y13:AA13"/>
    <mergeCell ref="AB13:AE13"/>
    <mergeCell ref="AF13:AG13"/>
    <mergeCell ref="AH13:AV13"/>
    <mergeCell ref="G14:W14"/>
    <mergeCell ref="B9:C9"/>
    <mergeCell ref="D9:W9"/>
    <mergeCell ref="B12:C12"/>
    <mergeCell ref="D12:W12"/>
    <mergeCell ref="Y15:Y16"/>
    <mergeCell ref="Z15:AC15"/>
    <mergeCell ref="AE15:AF15"/>
    <mergeCell ref="AI15:AJ15"/>
    <mergeCell ref="AL15:AN15"/>
    <mergeCell ref="AO15:AV15"/>
    <mergeCell ref="A20:A22"/>
    <mergeCell ref="B20:F20"/>
    <mergeCell ref="G20:Q20"/>
    <mergeCell ref="R20:U20"/>
    <mergeCell ref="V20:W20"/>
    <mergeCell ref="Z20:AC20"/>
    <mergeCell ref="A16:A19"/>
    <mergeCell ref="B16:D16"/>
    <mergeCell ref="E16:W16"/>
    <mergeCell ref="Z16:AV16"/>
    <mergeCell ref="B17:D17"/>
    <mergeCell ref="E17:W19"/>
    <mergeCell ref="Y17:Y18"/>
    <mergeCell ref="Z17:AV17"/>
    <mergeCell ref="Z18:AV18"/>
    <mergeCell ref="Y19:Y22"/>
    <mergeCell ref="AD20:AV20"/>
    <mergeCell ref="B21:F21"/>
    <mergeCell ref="G21:W21"/>
    <mergeCell ref="Z21:AC21"/>
    <mergeCell ref="AD21:AV22"/>
    <mergeCell ref="B22:F22"/>
    <mergeCell ref="G22:W22"/>
    <mergeCell ref="Z19:AC19"/>
    <mergeCell ref="AD19:AJ19"/>
    <mergeCell ref="AK19:AN19"/>
    <mergeCell ref="AO19:AV19"/>
    <mergeCell ref="A23:A31"/>
    <mergeCell ref="B23:F23"/>
    <mergeCell ref="G23:H23"/>
    <mergeCell ref="I23:J23"/>
    <mergeCell ref="K23:N23"/>
    <mergeCell ref="P23:T23"/>
    <mergeCell ref="B25:F26"/>
    <mergeCell ref="B29:D29"/>
    <mergeCell ref="E29:G29"/>
    <mergeCell ref="H29:N29"/>
    <mergeCell ref="B27:F28"/>
    <mergeCell ref="B30:G31"/>
    <mergeCell ref="H30:W31"/>
    <mergeCell ref="U23:V23"/>
    <mergeCell ref="Y23:Y29"/>
    <mergeCell ref="Z23:AC23"/>
    <mergeCell ref="AD23:AL23"/>
    <mergeCell ref="AM23:AP23"/>
    <mergeCell ref="AQ23:AV23"/>
    <mergeCell ref="G24:W24"/>
    <mergeCell ref="AD24:AP24"/>
    <mergeCell ref="AQ24:AV24"/>
    <mergeCell ref="G25:W26"/>
    <mergeCell ref="AD25:AP25"/>
    <mergeCell ref="AQ25:AV25"/>
    <mergeCell ref="AD26:AP26"/>
    <mergeCell ref="AQ26:AV26"/>
    <mergeCell ref="G27:W28"/>
    <mergeCell ref="AD27:AV27"/>
    <mergeCell ref="Z28:AC28"/>
    <mergeCell ref="AD28:AV28"/>
    <mergeCell ref="O29:U29"/>
    <mergeCell ref="V29:W29"/>
    <mergeCell ref="AD29:AV29"/>
    <mergeCell ref="A33:A40"/>
    <mergeCell ref="Z33:AB33"/>
    <mergeCell ref="AC33:AV33"/>
    <mergeCell ref="C34:F34"/>
    <mergeCell ref="G34:W34"/>
    <mergeCell ref="Z34:AB34"/>
    <mergeCell ref="AC34:AF34"/>
    <mergeCell ref="AI34:AL34"/>
    <mergeCell ref="AM34:AV34"/>
    <mergeCell ref="AC35:AF35"/>
    <mergeCell ref="AI35:AL35"/>
    <mergeCell ref="AM35:AV35"/>
    <mergeCell ref="B36:D36"/>
    <mergeCell ref="E36:W36"/>
    <mergeCell ref="Z36:AB36"/>
    <mergeCell ref="AC36:AF36"/>
    <mergeCell ref="AI36:AL36"/>
    <mergeCell ref="AM36:AV36"/>
    <mergeCell ref="AI37:AL37"/>
    <mergeCell ref="AN37:AV37"/>
    <mergeCell ref="B38:E38"/>
    <mergeCell ref="F38:J38"/>
    <mergeCell ref="K38:L38"/>
    <mergeCell ref="M38:Q38"/>
    <mergeCell ref="R38:T38"/>
    <mergeCell ref="AA38:AH38"/>
    <mergeCell ref="AI38:AL38"/>
    <mergeCell ref="AO38:AR38"/>
    <mergeCell ref="B37:E37"/>
    <mergeCell ref="F37:L37"/>
    <mergeCell ref="M37:R37"/>
    <mergeCell ref="S37:T37"/>
    <mergeCell ref="Z37:AB37"/>
    <mergeCell ref="AC37:AF37"/>
    <mergeCell ref="Y32:Y40"/>
    <mergeCell ref="Z32:AB32"/>
    <mergeCell ref="AC32:AV32"/>
    <mergeCell ref="G35:W35"/>
    <mergeCell ref="Z35:AB35"/>
    <mergeCell ref="AO40:AR40"/>
    <mergeCell ref="B39:F39"/>
    <mergeCell ref="G39:W39"/>
    <mergeCell ref="AA39:AH39"/>
    <mergeCell ref="AI39:AL39"/>
    <mergeCell ref="AO39:AR39"/>
    <mergeCell ref="G40:R40"/>
    <mergeCell ref="S40:U40"/>
    <mergeCell ref="V40:W40"/>
    <mergeCell ref="AA40:AH40"/>
    <mergeCell ref="AI40:AL40"/>
    <mergeCell ref="L44:N44"/>
    <mergeCell ref="O44:AD44"/>
    <mergeCell ref="AG44:AK44"/>
    <mergeCell ref="AL44:AN44"/>
    <mergeCell ref="AP44:AQ44"/>
    <mergeCell ref="AS44:AT44"/>
    <mergeCell ref="AS42:AT42"/>
    <mergeCell ref="AU42:AV42"/>
    <mergeCell ref="L43:N43"/>
    <mergeCell ref="O43:AD43"/>
    <mergeCell ref="AL43:AN43"/>
    <mergeCell ref="AP43:AQ43"/>
    <mergeCell ref="AS43:AT43"/>
    <mergeCell ref="L42:N42"/>
    <mergeCell ref="O42:AD42"/>
    <mergeCell ref="AI42:AK42"/>
    <mergeCell ref="AL42:AN42"/>
    <mergeCell ref="AO42:AQ42"/>
    <mergeCell ref="L45:N45"/>
    <mergeCell ref="O45:AD45"/>
    <mergeCell ref="AG45:AJ45"/>
    <mergeCell ref="AN45:AP45"/>
    <mergeCell ref="AQ45:AV45"/>
    <mergeCell ref="A48:A63"/>
    <mergeCell ref="Y48:Y50"/>
    <mergeCell ref="Z48:AC48"/>
    <mergeCell ref="AD48:AV48"/>
    <mergeCell ref="C49:F49"/>
    <mergeCell ref="AD49:AV49"/>
    <mergeCell ref="C50:F50"/>
    <mergeCell ref="G50:H50"/>
    <mergeCell ref="J50:K50"/>
    <mergeCell ref="N50:Q50"/>
    <mergeCell ref="R50:S50"/>
    <mergeCell ref="U50:V50"/>
    <mergeCell ref="Z50:AC50"/>
    <mergeCell ref="AD50:AE50"/>
    <mergeCell ref="AF50:AH50"/>
    <mergeCell ref="G49:H49"/>
    <mergeCell ref="J49:K49"/>
    <mergeCell ref="N49:Q49"/>
    <mergeCell ref="R49:S49"/>
    <mergeCell ref="U49:V49"/>
    <mergeCell ref="Z49:AC49"/>
    <mergeCell ref="AI50:AV50"/>
    <mergeCell ref="C51:F51"/>
    <mergeCell ref="G51:H51"/>
    <mergeCell ref="J51:K51"/>
    <mergeCell ref="N51:Q51"/>
    <mergeCell ref="R51:S51"/>
    <mergeCell ref="U51:V51"/>
    <mergeCell ref="Y51:Y52"/>
    <mergeCell ref="Z51:AC51"/>
    <mergeCell ref="AD51:AE51"/>
    <mergeCell ref="AG51:AH51"/>
    <mergeCell ref="AK51:AM51"/>
    <mergeCell ref="AN51:AO51"/>
    <mergeCell ref="AQ51:AR51"/>
    <mergeCell ref="C52:F52"/>
    <mergeCell ref="G52:H52"/>
    <mergeCell ref="J52:K52"/>
    <mergeCell ref="N52:Q52"/>
    <mergeCell ref="R52:S52"/>
    <mergeCell ref="U52:V52"/>
    <mergeCell ref="C54:F54"/>
    <mergeCell ref="G54:H54"/>
    <mergeCell ref="J54:K54"/>
    <mergeCell ref="N54:Q54"/>
    <mergeCell ref="R54:S54"/>
    <mergeCell ref="Z52:AC52"/>
    <mergeCell ref="AD52:AE52"/>
    <mergeCell ref="AG52:AH52"/>
    <mergeCell ref="C53:F53"/>
    <mergeCell ref="G53:H53"/>
    <mergeCell ref="J53:K53"/>
    <mergeCell ref="N53:Q53"/>
    <mergeCell ref="R53:S53"/>
    <mergeCell ref="U53:V53"/>
    <mergeCell ref="Y53:Y54"/>
    <mergeCell ref="U54:V54"/>
    <mergeCell ref="Z54:AC54"/>
    <mergeCell ref="AD54:AE54"/>
    <mergeCell ref="AG54:AJ54"/>
    <mergeCell ref="AK54:AL54"/>
    <mergeCell ref="AM54:AV54"/>
    <mergeCell ref="Z53:AC53"/>
    <mergeCell ref="AD53:AE53"/>
    <mergeCell ref="AG53:AJ53"/>
    <mergeCell ref="AK53:AL53"/>
    <mergeCell ref="AM53:AV53"/>
    <mergeCell ref="M55:O55"/>
    <mergeCell ref="P55:S55"/>
    <mergeCell ref="Y55:Y61"/>
    <mergeCell ref="Z55:AV61"/>
    <mergeCell ref="U56:V56"/>
    <mergeCell ref="K56:L56"/>
    <mergeCell ref="M56:N56"/>
    <mergeCell ref="P56:S56"/>
    <mergeCell ref="A64:A66"/>
    <mergeCell ref="B64:C64"/>
    <mergeCell ref="E64:L66"/>
    <mergeCell ref="M64:M66"/>
    <mergeCell ref="N64:O64"/>
    <mergeCell ref="N65:O66"/>
    <mergeCell ref="G57:H57"/>
    <mergeCell ref="J57:K57"/>
    <mergeCell ref="M57:O57"/>
    <mergeCell ref="P57:W61"/>
    <mergeCell ref="B58:J58"/>
    <mergeCell ref="K58:L58"/>
    <mergeCell ref="C59:L59"/>
    <mergeCell ref="E60:L61"/>
    <mergeCell ref="P65:W66"/>
    <mergeCell ref="I56:J56"/>
    <mergeCell ref="Y67:AA67"/>
    <mergeCell ref="AB67:AD67"/>
    <mergeCell ref="AF67:AH67"/>
    <mergeCell ref="AI67:AK67"/>
    <mergeCell ref="AM67:AO67"/>
    <mergeCell ref="B62:E62"/>
    <mergeCell ref="F62:W63"/>
    <mergeCell ref="Y62:Y64"/>
    <mergeCell ref="Z62:AV64"/>
    <mergeCell ref="AP67:AV67"/>
    <mergeCell ref="Y68:AD68"/>
    <mergeCell ref="AE68:AV69"/>
    <mergeCell ref="M69:P69"/>
    <mergeCell ref="Q69:W69"/>
    <mergeCell ref="B70:E70"/>
    <mergeCell ref="F70:I70"/>
    <mergeCell ref="M70:P70"/>
    <mergeCell ref="Q70:W70"/>
    <mergeCell ref="B71:E71"/>
    <mergeCell ref="F71:I71"/>
    <mergeCell ref="M71:P71"/>
    <mergeCell ref="Q71:W71"/>
    <mergeCell ref="Y71:AA71"/>
    <mergeCell ref="AB71:AV71"/>
    <mergeCell ref="Y72:AA72"/>
    <mergeCell ref="AB72:AV72"/>
    <mergeCell ref="M73:R73"/>
    <mergeCell ref="AB75:AV75"/>
    <mergeCell ref="M77:N77"/>
    <mergeCell ref="Y77:AA77"/>
    <mergeCell ref="M78:O78"/>
    <mergeCell ref="P78:Q78"/>
    <mergeCell ref="Y78:AA78"/>
    <mergeCell ref="S73:W73"/>
    <mergeCell ref="Y73:AA73"/>
    <mergeCell ref="AB73:AV73"/>
    <mergeCell ref="M74:W74"/>
    <mergeCell ref="Y74:AA74"/>
    <mergeCell ref="AB74:AV74"/>
    <mergeCell ref="Y75:AA75"/>
    <mergeCell ref="B83:D83"/>
    <mergeCell ref="E83:W83"/>
    <mergeCell ref="M81:T81"/>
    <mergeCell ref="U81:V81"/>
    <mergeCell ref="B82:I82"/>
    <mergeCell ref="J82:K82"/>
    <mergeCell ref="M82:T82"/>
    <mergeCell ref="U82:W82"/>
    <mergeCell ref="B79:D79"/>
    <mergeCell ref="E79:W79"/>
    <mergeCell ref="Y79:AA79"/>
    <mergeCell ref="B33:C33"/>
    <mergeCell ref="D33:W33"/>
    <mergeCell ref="A80:A83"/>
    <mergeCell ref="B80:C80"/>
    <mergeCell ref="D80:L80"/>
    <mergeCell ref="M80:T80"/>
    <mergeCell ref="U80:V80"/>
    <mergeCell ref="B81:I81"/>
    <mergeCell ref="J81:K81"/>
    <mergeCell ref="M75:W76"/>
    <mergeCell ref="A72:A79"/>
    <mergeCell ref="M72:O72"/>
    <mergeCell ref="P72:R72"/>
    <mergeCell ref="S72:T72"/>
    <mergeCell ref="U72:V72"/>
    <mergeCell ref="A68:A71"/>
    <mergeCell ref="B68:E68"/>
    <mergeCell ref="F68:I68"/>
    <mergeCell ref="K68:L68"/>
    <mergeCell ref="M68:P68"/>
    <mergeCell ref="Q68:W68"/>
    <mergeCell ref="B56:D56"/>
    <mergeCell ref="E56:F56"/>
  </mergeCells>
  <phoneticPr fontId="3"/>
  <printOptions horizontalCentered="1" verticalCentered="1"/>
  <pageMargins left="0.47244094488188981" right="0.47244094488188981" top="0" bottom="0" header="0.23622047244094491" footer="0"/>
  <pageSetup paperSize="9" scale="90" fitToHeight="2" orientation="landscape" verticalDpi="300" r:id="rId1"/>
  <headerFooter>
    <oddFooter>&amp;C   &amp;P / &amp;N</oddFooter>
  </headerFooter>
  <rowBreaks count="1" manualBreakCount="1">
    <brk id="41" max="4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zoomScale="70" zoomScaleNormal="70" workbookViewId="0"/>
  </sheetViews>
  <sheetFormatPr defaultRowHeight="13.5"/>
  <cols>
    <col min="1" max="1" width="9" style="33"/>
    <col min="2" max="2" width="22.5" style="33" customWidth="1"/>
    <col min="3" max="3" width="24.5" style="33" customWidth="1"/>
    <col min="4" max="4" width="14" style="33" customWidth="1"/>
    <col min="5" max="5" width="25.875" style="33" customWidth="1"/>
    <col min="6" max="6" width="29.75" style="33" customWidth="1"/>
    <col min="7" max="8" width="13.875" style="33" customWidth="1"/>
    <col min="9" max="9" width="22.25" style="33" customWidth="1"/>
    <col min="10" max="10" width="19.875" style="33" customWidth="1"/>
    <col min="11" max="11" width="17.75" style="33" customWidth="1"/>
    <col min="12" max="12" width="16.75" style="33" customWidth="1"/>
    <col min="13" max="13" width="17.75" style="33" customWidth="1"/>
    <col min="14" max="14" width="21.875" style="33" customWidth="1"/>
    <col min="15" max="15" width="23.125" style="33" customWidth="1"/>
    <col min="16" max="18" width="14.75" style="33" customWidth="1"/>
    <col min="19" max="19" width="17.75" style="33" customWidth="1"/>
    <col min="20" max="20" width="9" style="33"/>
    <col min="21" max="21" width="81.125" style="33" customWidth="1"/>
    <col min="22" max="22" width="12.75" style="33" customWidth="1"/>
    <col min="23" max="23" width="16" style="33" customWidth="1"/>
    <col min="24" max="24" width="18.625" style="33" customWidth="1"/>
    <col min="25" max="25" width="21.875" style="33" customWidth="1"/>
    <col min="26" max="26" width="14.75" style="33" customWidth="1"/>
    <col min="27" max="29" width="16" style="33" customWidth="1"/>
    <col min="30" max="31" width="14.75" style="33" customWidth="1"/>
    <col min="32" max="32" width="40.25" style="33" customWidth="1"/>
    <col min="33" max="34" width="9" style="33"/>
    <col min="35" max="35" width="13" style="33" customWidth="1"/>
    <col min="36" max="39" width="14.875" style="33" customWidth="1"/>
    <col min="40" max="40" width="14.75" style="33" customWidth="1"/>
    <col min="41" max="45" width="15.125" style="33" customWidth="1"/>
    <col min="46" max="47" width="14.875" style="33" customWidth="1"/>
    <col min="48" max="48" width="15.625" style="33" customWidth="1"/>
    <col min="49" max="49" width="14.875" style="33" customWidth="1"/>
    <col min="50" max="58" width="15.125" style="33" customWidth="1"/>
    <col min="59" max="16384" width="9" style="33"/>
  </cols>
  <sheetData>
    <row r="1" spans="1:58" ht="36.75" customHeight="1">
      <c r="A1" s="21" t="s">
        <v>452</v>
      </c>
      <c r="B1" s="29" t="s">
        <v>341</v>
      </c>
      <c r="C1" s="28" t="s">
        <v>342</v>
      </c>
      <c r="D1" s="15" t="s">
        <v>361</v>
      </c>
      <c r="E1" s="28" t="s">
        <v>343</v>
      </c>
      <c r="F1" s="28" t="s">
        <v>357</v>
      </c>
      <c r="G1" s="15" t="s">
        <v>366</v>
      </c>
      <c r="H1" s="15" t="s">
        <v>371</v>
      </c>
      <c r="I1" s="15" t="s">
        <v>445</v>
      </c>
      <c r="J1" s="28" t="s">
        <v>444</v>
      </c>
      <c r="K1" s="15" t="s">
        <v>446</v>
      </c>
      <c r="L1" s="15" t="s">
        <v>447</v>
      </c>
      <c r="M1" s="15" t="s">
        <v>448</v>
      </c>
      <c r="N1" s="15" t="s">
        <v>400</v>
      </c>
      <c r="O1" s="15" t="s">
        <v>399</v>
      </c>
      <c r="P1" s="15" t="s">
        <v>24</v>
      </c>
      <c r="Q1" s="15" t="s">
        <v>25</v>
      </c>
      <c r="R1" s="15" t="s">
        <v>449</v>
      </c>
      <c r="S1" s="15" t="s">
        <v>413</v>
      </c>
      <c r="T1" s="27" t="s">
        <v>450</v>
      </c>
      <c r="U1" s="27" t="s">
        <v>451</v>
      </c>
      <c r="V1" s="28" t="s">
        <v>434</v>
      </c>
      <c r="W1" s="15" t="s">
        <v>36</v>
      </c>
      <c r="X1" s="15" t="s">
        <v>37</v>
      </c>
      <c r="Y1" s="15" t="s">
        <v>455</v>
      </c>
      <c r="Z1" s="15" t="s">
        <v>47</v>
      </c>
      <c r="AA1" s="15" t="s">
        <v>456</v>
      </c>
      <c r="AB1" s="15" t="s">
        <v>483</v>
      </c>
      <c r="AC1" s="15" t="s">
        <v>149</v>
      </c>
      <c r="AD1" s="15" t="s">
        <v>96</v>
      </c>
      <c r="AE1" s="864" t="s">
        <v>535</v>
      </c>
      <c r="AF1" s="1134"/>
      <c r="AG1" s="15" t="s">
        <v>273</v>
      </c>
      <c r="AH1" s="15" t="s">
        <v>110</v>
      </c>
      <c r="AI1" s="15" t="s">
        <v>567</v>
      </c>
      <c r="AJ1" s="15" t="s">
        <v>570</v>
      </c>
      <c r="AK1" s="15" t="s">
        <v>569</v>
      </c>
      <c r="AL1" s="15" t="s">
        <v>581</v>
      </c>
      <c r="AM1" s="15" t="s">
        <v>581</v>
      </c>
      <c r="AN1" s="15" t="s">
        <v>585</v>
      </c>
      <c r="AO1" s="15" t="s">
        <v>599</v>
      </c>
      <c r="AP1" s="15" t="s">
        <v>600</v>
      </c>
      <c r="AQ1" s="15" t="s">
        <v>119</v>
      </c>
      <c r="AR1" s="15" t="s">
        <v>121</v>
      </c>
      <c r="AS1" s="15" t="s">
        <v>124</v>
      </c>
      <c r="AT1" s="8" t="s">
        <v>601</v>
      </c>
      <c r="AU1" s="8" t="s">
        <v>294</v>
      </c>
      <c r="AV1" s="8" t="s">
        <v>614</v>
      </c>
      <c r="AW1" s="46" t="s">
        <v>88</v>
      </c>
      <c r="AX1" s="15" t="s">
        <v>277</v>
      </c>
      <c r="AY1" s="15" t="s">
        <v>98</v>
      </c>
      <c r="AZ1" s="15" t="s">
        <v>628</v>
      </c>
      <c r="BA1" s="15" t="s">
        <v>308</v>
      </c>
      <c r="BB1" s="864" t="s">
        <v>629</v>
      </c>
      <c r="BC1" s="1134"/>
      <c r="BD1" s="864" t="s">
        <v>106</v>
      </c>
      <c r="BE1" s="1134"/>
      <c r="BF1" s="15" t="s">
        <v>105</v>
      </c>
    </row>
    <row r="2" spans="1:58" ht="35.1" customHeight="1">
      <c r="A2" s="32" t="s">
        <v>453</v>
      </c>
      <c r="B2" s="34" t="s">
        <v>339</v>
      </c>
      <c r="C2" s="31" t="s">
        <v>316</v>
      </c>
      <c r="D2" s="31" t="s">
        <v>362</v>
      </c>
      <c r="E2" s="31" t="s">
        <v>321</v>
      </c>
      <c r="F2" s="30" t="s">
        <v>356</v>
      </c>
      <c r="G2" s="31" t="s">
        <v>367</v>
      </c>
      <c r="H2" s="31" t="s">
        <v>370</v>
      </c>
      <c r="I2" s="31" t="s">
        <v>367</v>
      </c>
      <c r="J2" s="31" t="s">
        <v>375</v>
      </c>
      <c r="K2" s="31" t="s">
        <v>367</v>
      </c>
      <c r="L2" s="31" t="s">
        <v>367</v>
      </c>
      <c r="M2" s="31" t="s">
        <v>367</v>
      </c>
      <c r="N2" s="31" t="s">
        <v>367</v>
      </c>
      <c r="O2" s="31" t="s">
        <v>140</v>
      </c>
      <c r="P2" s="31" t="s">
        <v>166</v>
      </c>
      <c r="Q2" s="31" t="s">
        <v>367</v>
      </c>
      <c r="R2" s="31" t="s">
        <v>367</v>
      </c>
      <c r="S2" s="31" t="s">
        <v>414</v>
      </c>
      <c r="T2" s="31" t="s">
        <v>421</v>
      </c>
      <c r="U2" s="30" t="s">
        <v>422</v>
      </c>
      <c r="V2" s="31" t="s">
        <v>435</v>
      </c>
      <c r="W2" s="31" t="s">
        <v>169</v>
      </c>
      <c r="X2" s="31" t="s">
        <v>169</v>
      </c>
      <c r="Y2" s="31" t="s">
        <v>169</v>
      </c>
      <c r="Z2" s="31" t="s">
        <v>166</v>
      </c>
      <c r="AA2" s="42" t="s">
        <v>169</v>
      </c>
      <c r="AB2" s="31" t="s">
        <v>484</v>
      </c>
      <c r="AC2" s="31" t="s">
        <v>153</v>
      </c>
      <c r="AD2" s="31" t="s">
        <v>367</v>
      </c>
      <c r="AE2" s="31" t="s">
        <v>367</v>
      </c>
      <c r="AF2" s="30" t="s">
        <v>579</v>
      </c>
      <c r="AG2" s="31" t="s">
        <v>367</v>
      </c>
      <c r="AH2" s="31" t="s">
        <v>367</v>
      </c>
      <c r="AI2" s="31" t="s">
        <v>367</v>
      </c>
      <c r="AJ2" s="31" t="s">
        <v>568</v>
      </c>
      <c r="AK2" s="31" t="s">
        <v>571</v>
      </c>
      <c r="AL2" s="31">
        <v>1</v>
      </c>
      <c r="AM2" s="31" t="s">
        <v>582</v>
      </c>
      <c r="AN2" s="31" t="s">
        <v>166</v>
      </c>
      <c r="AO2" s="31" t="s">
        <v>367</v>
      </c>
      <c r="AP2" s="31" t="s">
        <v>367</v>
      </c>
      <c r="AQ2" s="31" t="s">
        <v>367</v>
      </c>
      <c r="AR2" s="31" t="s">
        <v>367</v>
      </c>
      <c r="AS2" s="31" t="s">
        <v>367</v>
      </c>
      <c r="AT2" s="31" t="s">
        <v>367</v>
      </c>
      <c r="AU2" s="31" t="s">
        <v>612</v>
      </c>
      <c r="AV2" s="31" t="s">
        <v>178</v>
      </c>
      <c r="AW2" s="42" t="s">
        <v>612</v>
      </c>
      <c r="AX2" s="31" t="s">
        <v>367</v>
      </c>
      <c r="AY2" s="31" t="s">
        <v>367</v>
      </c>
      <c r="AZ2" s="31" t="s">
        <v>367</v>
      </c>
      <c r="BA2" s="31" t="s">
        <v>367</v>
      </c>
      <c r="BB2" s="31" t="s">
        <v>367</v>
      </c>
      <c r="BC2" s="31" t="s">
        <v>630</v>
      </c>
      <c r="BD2" s="31" t="s">
        <v>367</v>
      </c>
      <c r="BE2" s="31" t="s">
        <v>630</v>
      </c>
      <c r="BF2" s="31" t="s">
        <v>367</v>
      </c>
    </row>
    <row r="3" spans="1:58" ht="35.1" customHeight="1">
      <c r="B3" s="31" t="s">
        <v>340</v>
      </c>
      <c r="C3" s="31" t="s">
        <v>313</v>
      </c>
      <c r="D3" s="31" t="s">
        <v>363</v>
      </c>
      <c r="E3" s="31" t="s">
        <v>322</v>
      </c>
      <c r="F3" s="31" t="s">
        <v>346</v>
      </c>
      <c r="G3" s="31" t="s">
        <v>163</v>
      </c>
      <c r="H3" s="31" t="s">
        <v>146</v>
      </c>
      <c r="I3" s="31" t="s">
        <v>163</v>
      </c>
      <c r="J3" s="31" t="s">
        <v>376</v>
      </c>
      <c r="K3" s="31" t="s">
        <v>163</v>
      </c>
      <c r="L3" s="31" t="s">
        <v>163</v>
      </c>
      <c r="M3" s="31" t="s">
        <v>163</v>
      </c>
      <c r="N3" s="31" t="s">
        <v>163</v>
      </c>
      <c r="O3" s="31" t="s">
        <v>401</v>
      </c>
      <c r="P3" s="31" t="s">
        <v>363</v>
      </c>
      <c r="Q3" s="31" t="s">
        <v>163</v>
      </c>
      <c r="R3" s="31" t="s">
        <v>163</v>
      </c>
      <c r="S3" s="31" t="s">
        <v>415</v>
      </c>
      <c r="T3" s="31" t="s">
        <v>423</v>
      </c>
      <c r="U3" s="30" t="s">
        <v>424</v>
      </c>
      <c r="V3" s="31" t="s">
        <v>436</v>
      </c>
      <c r="W3" s="31" t="s">
        <v>454</v>
      </c>
      <c r="X3" s="31" t="s">
        <v>145</v>
      </c>
      <c r="Y3" s="31" t="s">
        <v>454</v>
      </c>
      <c r="Z3" s="31" t="s">
        <v>363</v>
      </c>
      <c r="AA3" s="42" t="s">
        <v>454</v>
      </c>
      <c r="AB3" s="31" t="s">
        <v>485</v>
      </c>
      <c r="AC3" s="41" t="s">
        <v>154</v>
      </c>
      <c r="AD3" s="31" t="s">
        <v>163</v>
      </c>
      <c r="AE3" s="31" t="s">
        <v>163</v>
      </c>
      <c r="AF3" s="30"/>
      <c r="AG3" s="31" t="s">
        <v>163</v>
      </c>
      <c r="AH3" s="31" t="s">
        <v>163</v>
      </c>
      <c r="AI3" s="31" t="s">
        <v>163</v>
      </c>
      <c r="AJ3" s="31" t="s">
        <v>97</v>
      </c>
      <c r="AK3" s="31" t="s">
        <v>572</v>
      </c>
      <c r="AL3" s="31">
        <v>2</v>
      </c>
      <c r="AM3" s="31" t="s">
        <v>583</v>
      </c>
      <c r="AN3" s="31" t="s">
        <v>363</v>
      </c>
      <c r="AO3" s="31" t="s">
        <v>163</v>
      </c>
      <c r="AP3" s="31" t="s">
        <v>163</v>
      </c>
      <c r="AQ3" s="31" t="s">
        <v>163</v>
      </c>
      <c r="AR3" s="31" t="s">
        <v>163</v>
      </c>
      <c r="AS3" s="31" t="s">
        <v>163</v>
      </c>
      <c r="AT3" s="31" t="s">
        <v>163</v>
      </c>
      <c r="AU3" s="31"/>
      <c r="AV3" s="31" t="s">
        <v>163</v>
      </c>
      <c r="AW3" s="42"/>
      <c r="AX3" s="31" t="s">
        <v>163</v>
      </c>
      <c r="AY3" s="31" t="s">
        <v>163</v>
      </c>
      <c r="AZ3" s="31" t="s">
        <v>163</v>
      </c>
      <c r="BA3" s="31" t="s">
        <v>163</v>
      </c>
      <c r="BB3" s="31" t="s">
        <v>163</v>
      </c>
      <c r="BC3" s="31" t="s">
        <v>631</v>
      </c>
      <c r="BD3" s="31" t="s">
        <v>163</v>
      </c>
      <c r="BE3" s="31" t="s">
        <v>631</v>
      </c>
      <c r="BF3" s="31" t="s">
        <v>163</v>
      </c>
    </row>
    <row r="4" spans="1:58" ht="35.1" customHeight="1">
      <c r="C4" s="31" t="s">
        <v>314</v>
      </c>
      <c r="E4" s="31" t="s">
        <v>323</v>
      </c>
      <c r="F4" s="31" t="s">
        <v>347</v>
      </c>
      <c r="J4" s="31" t="s">
        <v>377</v>
      </c>
      <c r="N4" s="31" t="s">
        <v>248</v>
      </c>
      <c r="O4" s="31" t="s">
        <v>402</v>
      </c>
      <c r="T4" s="31" t="s">
        <v>425</v>
      </c>
      <c r="U4" s="30" t="s">
        <v>426</v>
      </c>
      <c r="V4" s="31" t="s">
        <v>437</v>
      </c>
      <c r="W4" s="31" t="s">
        <v>145</v>
      </c>
      <c r="Y4" s="31" t="s">
        <v>145</v>
      </c>
      <c r="AB4" s="31" t="s">
        <v>486</v>
      </c>
      <c r="AC4" s="31" t="s">
        <v>480</v>
      </c>
      <c r="AJ4" s="31" t="s">
        <v>248</v>
      </c>
      <c r="AL4" s="31">
        <v>3</v>
      </c>
      <c r="AM4" s="31" t="s">
        <v>584</v>
      </c>
      <c r="AV4" s="31" t="s">
        <v>248</v>
      </c>
    </row>
    <row r="5" spans="1:58" ht="35.1" customHeight="1">
      <c r="C5" s="31" t="s">
        <v>315</v>
      </c>
      <c r="E5" s="31" t="s">
        <v>324</v>
      </c>
      <c r="F5" s="31" t="s">
        <v>348</v>
      </c>
      <c r="T5" s="31" t="s">
        <v>427</v>
      </c>
      <c r="U5" s="30" t="s">
        <v>428</v>
      </c>
      <c r="V5" s="31" t="s">
        <v>438</v>
      </c>
      <c r="AB5" s="31" t="s">
        <v>482</v>
      </c>
      <c r="AC5" s="31" t="s">
        <v>481</v>
      </c>
      <c r="AL5" s="31">
        <v>4</v>
      </c>
    </row>
    <row r="6" spans="1:58" ht="35.1" customHeight="1">
      <c r="E6" s="31" t="s">
        <v>325</v>
      </c>
      <c r="F6" s="31" t="s">
        <v>349</v>
      </c>
      <c r="T6" s="31" t="s">
        <v>429</v>
      </c>
      <c r="U6" s="30" t="s">
        <v>430</v>
      </c>
      <c r="V6" s="31" t="s">
        <v>439</v>
      </c>
      <c r="AC6" s="31" t="s">
        <v>482</v>
      </c>
      <c r="AL6" s="31">
        <v>5</v>
      </c>
    </row>
    <row r="7" spans="1:58" ht="35.1" customHeight="1">
      <c r="E7" s="31" t="s">
        <v>326</v>
      </c>
      <c r="F7" s="31" t="s">
        <v>350</v>
      </c>
      <c r="T7" s="31" t="s">
        <v>431</v>
      </c>
      <c r="U7" s="30" t="s">
        <v>432</v>
      </c>
      <c r="V7" s="31" t="s">
        <v>440</v>
      </c>
      <c r="AL7" s="31">
        <v>6</v>
      </c>
    </row>
    <row r="8" spans="1:58" ht="35.1" customHeight="1">
      <c r="C8" s="24"/>
      <c r="E8" s="31" t="s">
        <v>327</v>
      </c>
      <c r="F8" s="31" t="s">
        <v>351</v>
      </c>
      <c r="U8" s="24"/>
      <c r="V8" s="31" t="s">
        <v>441</v>
      </c>
      <c r="AL8" s="31">
        <v>7</v>
      </c>
    </row>
    <row r="9" spans="1:58" ht="35.1" customHeight="1">
      <c r="E9" s="31" t="s">
        <v>328</v>
      </c>
      <c r="F9" s="31" t="s">
        <v>352</v>
      </c>
      <c r="V9" s="31" t="s">
        <v>442</v>
      </c>
    </row>
    <row r="10" spans="1:58" ht="35.1" customHeight="1">
      <c r="E10" s="31" t="s">
        <v>182</v>
      </c>
      <c r="F10" s="31" t="s">
        <v>353</v>
      </c>
    </row>
    <row r="11" spans="1:58" ht="35.1" customHeight="1">
      <c r="F11" s="31" t="s">
        <v>354</v>
      </c>
    </row>
    <row r="12" spans="1:58" ht="35.1" customHeight="1"/>
    <row r="13" spans="1:58" ht="35.1" customHeight="1"/>
    <row r="14" spans="1:58" ht="35.1" customHeight="1"/>
    <row r="15" spans="1:58" ht="35.1" customHeight="1"/>
    <row r="16" spans="1:58" ht="35.1" customHeight="1"/>
    <row r="17" spans="3:6" ht="35.1" customHeight="1"/>
    <row r="18" spans="3:6" ht="35.1" customHeight="1"/>
    <row r="19" spans="3:6" ht="35.1" customHeight="1">
      <c r="F19" s="24"/>
    </row>
    <row r="21" spans="3:6" ht="18.75">
      <c r="C21" s="35"/>
    </row>
    <row r="23" spans="3:6">
      <c r="F23" s="24"/>
    </row>
  </sheetData>
  <sheetProtection algorithmName="SHA-512" hashValue="L52gkVRG8tJA+jQTeLSt8fPhDq3QsRheq07C9X8xPXphF7kKzhzJEZVTGwpEgGjpXai/mSSK86dJIHFYafUT0g==" saltValue="FO3GtYBZIMxIrh1BCUZtNg==" spinCount="100000" sheet="1" objects="1" scenarios="1"/>
  <mergeCells count="3">
    <mergeCell ref="AE1:AF1"/>
    <mergeCell ref="BB1:BC1"/>
    <mergeCell ref="BD1:BE1"/>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印刷用【求人票】</vt:lpstr>
      <vt:lpstr>入力用</vt:lpstr>
      <vt:lpstr>【参考】入力用（記入例）</vt:lpstr>
      <vt:lpstr>参考【求人票】 空白</vt:lpstr>
      <vt:lpstr>プルダウンメニュー</vt:lpstr>
      <vt:lpstr>印刷用【求人票】!Print_Area</vt:lpstr>
      <vt:lpstr>'参考【求人票】 空白'!Print_Area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HON-U1062</dc:creator>
  <cp:lastModifiedBy>業務管理課　鍋田</cp:lastModifiedBy>
  <cp:lastPrinted>2022-07-27T00:44:43Z</cp:lastPrinted>
  <dcterms:created xsi:type="dcterms:W3CDTF">2020-10-13T09:37:52Z</dcterms:created>
  <dcterms:modified xsi:type="dcterms:W3CDTF">2023-08-21T03:04:44Z</dcterms:modified>
</cp:coreProperties>
</file>